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Final et général\"/>
    </mc:Choice>
  </mc:AlternateContent>
  <workbookProtection workbookAlgorithmName="SHA-512" workbookHashValue="8oVodDdvqfxHBBrxFaGRDp7Z61QcyHRDM4/C0Oad2/Ibb8EMgfVFjPySl+kTzDRHf3w14d7U+/lbAWYP9El+XA==" workbookSaltValue="Jv/VO8i//6VhiVm5V44DqQ==" workbookSpinCount="100000" lockStructure="1"/>
  <bookViews>
    <workbookView xWindow="0" yWindow="0" windowWidth="20490" windowHeight="7755"/>
  </bookViews>
  <sheets>
    <sheet name="U9 G" sheetId="1" r:id="rId1"/>
    <sheet name="U9 F" sheetId="15" r:id="rId2"/>
    <sheet name="U11 G" sheetId="5" r:id="rId3"/>
    <sheet name="U11 F" sheetId="6" r:id="rId4"/>
    <sheet name="U13 G" sheetId="7" r:id="rId5"/>
    <sheet name="U13 F" sheetId="10" r:id="rId6"/>
    <sheet name="U15 G" sheetId="8" r:id="rId7"/>
    <sheet name="U15 F" sheetId="13" r:id="rId8"/>
    <sheet name="U17 G" sheetId="9" r:id="rId9"/>
    <sheet name="U17 F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aaa">[1]Paramètres!$E$2:$F$101</definedName>
    <definedName name="Catégories">[2]Paramètres!$H$2:$H$11</definedName>
    <definedName name="Points_Classement">[3]Paramètres!$E$2:$F$101</definedName>
    <definedName name="Resultats_XC">'[4]Resultats XCE'!$B$3:$I$148</definedName>
  </definedNames>
  <calcPr calcId="152511"/>
</workbook>
</file>

<file path=xl/calcChain.xml><?xml version="1.0" encoding="utf-8"?>
<calcChain xmlns="http://schemas.openxmlformats.org/spreadsheetml/2006/main">
  <c r="Q8" i="8" l="1"/>
  <c r="Q9" i="8"/>
  <c r="Q7" i="8"/>
  <c r="Q11" i="8"/>
  <c r="Q13" i="8"/>
  <c r="Q10" i="8"/>
  <c r="Q12" i="8"/>
  <c r="Q14" i="8"/>
  <c r="Q16" i="8"/>
  <c r="Q15" i="8"/>
  <c r="Q19" i="8"/>
  <c r="Q17" i="8"/>
  <c r="Q22" i="8"/>
  <c r="Q23" i="8"/>
  <c r="Q26" i="8"/>
  <c r="Q30" i="8"/>
  <c r="Q20" i="8"/>
  <c r="Q18" i="8"/>
  <c r="Q32" i="8"/>
  <c r="Q35" i="8"/>
  <c r="Q21" i="8"/>
  <c r="Q33" i="8"/>
  <c r="Q24" i="8"/>
  <c r="Q36" i="8"/>
  <c r="Q25" i="8"/>
  <c r="Q37" i="8"/>
  <c r="Q38" i="8"/>
  <c r="Q29" i="8"/>
  <c r="Q28" i="8"/>
  <c r="Q31" i="8"/>
  <c r="Q39" i="8"/>
  <c r="Q40" i="8"/>
  <c r="Q41" i="8"/>
  <c r="Q34" i="8"/>
  <c r="Q42" i="8"/>
  <c r="Q43" i="8"/>
  <c r="Q44" i="8"/>
  <c r="Q45" i="8"/>
  <c r="Q46" i="8"/>
  <c r="T31" i="8" l="1"/>
  <c r="N31" i="8"/>
  <c r="K31" i="8"/>
  <c r="U31" i="8" l="1"/>
  <c r="K42" i="9"/>
  <c r="N42" i="9"/>
  <c r="Q42" i="9"/>
  <c r="T42" i="9"/>
  <c r="K43" i="9"/>
  <c r="N43" i="9"/>
  <c r="U43" i="9" s="1"/>
  <c r="Q43" i="9"/>
  <c r="T43" i="9"/>
  <c r="T25" i="8"/>
  <c r="N25" i="8"/>
  <c r="K25" i="8"/>
  <c r="U42" i="9" l="1"/>
  <c r="U25" i="8"/>
  <c r="T27" i="8" l="1"/>
  <c r="N27" i="8"/>
  <c r="U27" i="8" l="1"/>
  <c r="T6" i="1"/>
  <c r="Q6" i="1"/>
  <c r="N6" i="1"/>
  <c r="K6" i="1"/>
  <c r="U6" i="1" l="1"/>
  <c r="T58" i="16" l="1"/>
  <c r="Q58" i="16"/>
  <c r="N58" i="16"/>
  <c r="K58" i="16"/>
  <c r="U58" i="16" s="1"/>
  <c r="T57" i="16"/>
  <c r="Q57" i="16"/>
  <c r="N57" i="16"/>
  <c r="K57" i="16"/>
  <c r="U57" i="16" s="1"/>
  <c r="T56" i="16"/>
  <c r="Q56" i="16"/>
  <c r="N56" i="16"/>
  <c r="K56" i="16"/>
  <c r="U56" i="16" s="1"/>
  <c r="T55" i="16"/>
  <c r="Q55" i="16"/>
  <c r="N55" i="16"/>
  <c r="K55" i="16"/>
  <c r="U55" i="16" s="1"/>
  <c r="T54" i="16"/>
  <c r="Q54" i="16"/>
  <c r="N54" i="16"/>
  <c r="K54" i="16"/>
  <c r="U54" i="16" s="1"/>
  <c r="T53" i="16"/>
  <c r="Q53" i="16"/>
  <c r="N53" i="16"/>
  <c r="K53" i="16"/>
  <c r="U53" i="16" s="1"/>
  <c r="T52" i="16"/>
  <c r="Q52" i="16"/>
  <c r="N52" i="16"/>
  <c r="K52" i="16"/>
  <c r="U52" i="16" s="1"/>
  <c r="T51" i="16"/>
  <c r="Q51" i="16"/>
  <c r="N51" i="16"/>
  <c r="K51" i="16"/>
  <c r="U51" i="16" s="1"/>
  <c r="T50" i="16"/>
  <c r="Q50" i="16"/>
  <c r="N50" i="16"/>
  <c r="K50" i="16"/>
  <c r="U50" i="16" s="1"/>
  <c r="T49" i="16"/>
  <c r="Q49" i="16"/>
  <c r="N49" i="16"/>
  <c r="K49" i="16"/>
  <c r="U49" i="16" s="1"/>
  <c r="T48" i="16"/>
  <c r="Q48" i="16"/>
  <c r="N48" i="16"/>
  <c r="K48" i="16"/>
  <c r="U48" i="16" s="1"/>
  <c r="T47" i="16"/>
  <c r="Q47" i="16"/>
  <c r="N47" i="16"/>
  <c r="K47" i="16"/>
  <c r="U47" i="16" s="1"/>
  <c r="T46" i="16"/>
  <c r="Q46" i="16"/>
  <c r="N46" i="16"/>
  <c r="K46" i="16"/>
  <c r="U46" i="16" s="1"/>
  <c r="T45" i="16"/>
  <c r="Q45" i="16"/>
  <c r="N45" i="16"/>
  <c r="K45" i="16"/>
  <c r="U45" i="16" s="1"/>
  <c r="T44" i="16"/>
  <c r="Q44" i="16"/>
  <c r="N44" i="16"/>
  <c r="K44" i="16"/>
  <c r="U44" i="16" s="1"/>
  <c r="T43" i="16"/>
  <c r="Q43" i="16"/>
  <c r="N43" i="16"/>
  <c r="K43" i="16"/>
  <c r="U43" i="16" s="1"/>
  <c r="T42" i="16"/>
  <c r="Q42" i="16"/>
  <c r="N42" i="16"/>
  <c r="K42" i="16"/>
  <c r="U42" i="16" s="1"/>
  <c r="T41" i="16"/>
  <c r="Q41" i="16"/>
  <c r="N41" i="16"/>
  <c r="K41" i="16"/>
  <c r="U41" i="16" s="1"/>
  <c r="T40" i="16"/>
  <c r="Q40" i="16"/>
  <c r="N40" i="16"/>
  <c r="K40" i="16"/>
  <c r="U40" i="16" s="1"/>
  <c r="T39" i="16"/>
  <c r="Q39" i="16"/>
  <c r="N39" i="16"/>
  <c r="K39" i="16"/>
  <c r="U39" i="16" s="1"/>
  <c r="T38" i="16"/>
  <c r="Q38" i="16"/>
  <c r="N38" i="16"/>
  <c r="K38" i="16"/>
  <c r="U38" i="16" s="1"/>
  <c r="T37" i="16"/>
  <c r="Q37" i="16"/>
  <c r="N37" i="16"/>
  <c r="K37" i="16"/>
  <c r="U37" i="16" s="1"/>
  <c r="T36" i="16"/>
  <c r="Q36" i="16"/>
  <c r="N36" i="16"/>
  <c r="K36" i="16"/>
  <c r="U36" i="16" s="1"/>
  <c r="T35" i="16"/>
  <c r="Q35" i="16"/>
  <c r="N35" i="16"/>
  <c r="K35" i="16"/>
  <c r="U35" i="16" s="1"/>
  <c r="T34" i="16"/>
  <c r="Q34" i="16"/>
  <c r="N34" i="16"/>
  <c r="K34" i="16"/>
  <c r="U34" i="16" s="1"/>
  <c r="T33" i="16"/>
  <c r="Q33" i="16"/>
  <c r="N33" i="16"/>
  <c r="K33" i="16"/>
  <c r="U33" i="16" s="1"/>
  <c r="T32" i="16"/>
  <c r="Q32" i="16"/>
  <c r="N32" i="16"/>
  <c r="K32" i="16"/>
  <c r="U32" i="16" s="1"/>
  <c r="T31" i="16"/>
  <c r="Q31" i="16"/>
  <c r="N31" i="16"/>
  <c r="K31" i="16"/>
  <c r="U31" i="16" s="1"/>
  <c r="T30" i="16"/>
  <c r="Q30" i="16"/>
  <c r="N30" i="16"/>
  <c r="K30" i="16"/>
  <c r="U30" i="16" s="1"/>
  <c r="T29" i="16"/>
  <c r="Q29" i="16"/>
  <c r="N29" i="16"/>
  <c r="K29" i="16"/>
  <c r="U29" i="16" s="1"/>
  <c r="T28" i="16"/>
  <c r="Q28" i="16"/>
  <c r="N28" i="16"/>
  <c r="K28" i="16"/>
  <c r="U28" i="16" s="1"/>
  <c r="T27" i="16"/>
  <c r="Q27" i="16"/>
  <c r="N27" i="16"/>
  <c r="K27" i="16"/>
  <c r="U27" i="16" s="1"/>
  <c r="T26" i="16"/>
  <c r="Q26" i="16"/>
  <c r="N26" i="16"/>
  <c r="K26" i="16"/>
  <c r="U26" i="16" s="1"/>
  <c r="T25" i="16"/>
  <c r="Q25" i="16"/>
  <c r="N25" i="16"/>
  <c r="K25" i="16"/>
  <c r="U25" i="16" s="1"/>
  <c r="T24" i="16"/>
  <c r="Q24" i="16"/>
  <c r="N24" i="16"/>
  <c r="K24" i="16"/>
  <c r="U24" i="16" s="1"/>
  <c r="T23" i="16"/>
  <c r="Q23" i="16"/>
  <c r="N23" i="16"/>
  <c r="K23" i="16"/>
  <c r="U23" i="16" s="1"/>
  <c r="T22" i="16"/>
  <c r="Q22" i="16"/>
  <c r="N22" i="16"/>
  <c r="K22" i="16"/>
  <c r="U22" i="16" s="1"/>
  <c r="T21" i="16"/>
  <c r="Q21" i="16"/>
  <c r="N21" i="16"/>
  <c r="K21" i="16"/>
  <c r="U21" i="16" s="1"/>
  <c r="T20" i="16"/>
  <c r="Q20" i="16"/>
  <c r="N20" i="16"/>
  <c r="K20" i="16"/>
  <c r="U20" i="16" s="1"/>
  <c r="T19" i="16"/>
  <c r="Q19" i="16"/>
  <c r="N19" i="16"/>
  <c r="K19" i="16"/>
  <c r="U19" i="16" s="1"/>
  <c r="T18" i="16"/>
  <c r="Q18" i="16"/>
  <c r="N18" i="16"/>
  <c r="K18" i="16"/>
  <c r="U18" i="16" s="1"/>
  <c r="T17" i="16"/>
  <c r="Q17" i="16"/>
  <c r="N17" i="16"/>
  <c r="K17" i="16"/>
  <c r="U17" i="16" s="1"/>
  <c r="T16" i="16"/>
  <c r="Q16" i="16"/>
  <c r="N16" i="16"/>
  <c r="K16" i="16"/>
  <c r="U16" i="16" s="1"/>
  <c r="T15" i="16"/>
  <c r="Q15" i="16"/>
  <c r="N15" i="16"/>
  <c r="K15" i="16"/>
  <c r="U15" i="16" s="1"/>
  <c r="T14" i="16"/>
  <c r="Q14" i="16"/>
  <c r="N14" i="16"/>
  <c r="K14" i="16"/>
  <c r="U14" i="16" s="1"/>
  <c r="T13" i="16"/>
  <c r="Q13" i="16"/>
  <c r="N13" i="16"/>
  <c r="K13" i="16"/>
  <c r="U13" i="16" s="1"/>
  <c r="T12" i="16"/>
  <c r="Q12" i="16"/>
  <c r="N12" i="16"/>
  <c r="K12" i="16"/>
  <c r="U12" i="16" s="1"/>
  <c r="T11" i="16"/>
  <c r="Q11" i="16"/>
  <c r="N11" i="16"/>
  <c r="K11" i="16"/>
  <c r="U11" i="16" s="1"/>
  <c r="T10" i="16"/>
  <c r="Q10" i="16"/>
  <c r="N10" i="16"/>
  <c r="K10" i="16"/>
  <c r="U10" i="16" s="1"/>
  <c r="T9" i="16"/>
  <c r="Q9" i="16"/>
  <c r="N9" i="16"/>
  <c r="K9" i="16"/>
  <c r="U9" i="16" s="1"/>
  <c r="T8" i="16"/>
  <c r="Q8" i="16"/>
  <c r="N8" i="16"/>
  <c r="K8" i="16"/>
  <c r="U8" i="16" s="1"/>
  <c r="T7" i="16"/>
  <c r="Q7" i="16"/>
  <c r="N7" i="16"/>
  <c r="K7" i="16"/>
  <c r="U7" i="16" s="1"/>
  <c r="T6" i="16"/>
  <c r="Q6" i="16"/>
  <c r="N6" i="16"/>
  <c r="K6" i="16"/>
  <c r="U6" i="16" s="1"/>
  <c r="T56" i="13"/>
  <c r="Q56" i="13"/>
  <c r="N56" i="13"/>
  <c r="K56" i="13"/>
  <c r="T55" i="13"/>
  <c r="Q55" i="13"/>
  <c r="N55" i="13"/>
  <c r="K55" i="13"/>
  <c r="U55" i="13" s="1"/>
  <c r="T54" i="13"/>
  <c r="Q54" i="13"/>
  <c r="N54" i="13"/>
  <c r="K54" i="13"/>
  <c r="U54" i="13" s="1"/>
  <c r="T53" i="13"/>
  <c r="Q53" i="13"/>
  <c r="N53" i="13"/>
  <c r="K53" i="13"/>
  <c r="U53" i="13" s="1"/>
  <c r="T52" i="13"/>
  <c r="Q52" i="13"/>
  <c r="N52" i="13"/>
  <c r="K52" i="13"/>
  <c r="U52" i="13" s="1"/>
  <c r="T51" i="13"/>
  <c r="Q51" i="13"/>
  <c r="N51" i="13"/>
  <c r="K51" i="13"/>
  <c r="U51" i="13" s="1"/>
  <c r="T50" i="13"/>
  <c r="Q50" i="13"/>
  <c r="N50" i="13"/>
  <c r="K50" i="13"/>
  <c r="U50" i="13" s="1"/>
  <c r="T49" i="13"/>
  <c r="Q49" i="13"/>
  <c r="N49" i="13"/>
  <c r="K49" i="13"/>
  <c r="U49" i="13" s="1"/>
  <c r="T48" i="13"/>
  <c r="Q48" i="13"/>
  <c r="N48" i="13"/>
  <c r="K48" i="13"/>
  <c r="U48" i="13" s="1"/>
  <c r="T47" i="13"/>
  <c r="Q47" i="13"/>
  <c r="N47" i="13"/>
  <c r="K47" i="13"/>
  <c r="U47" i="13" s="1"/>
  <c r="T46" i="13"/>
  <c r="Q46" i="13"/>
  <c r="N46" i="13"/>
  <c r="K46" i="13"/>
  <c r="U46" i="13" s="1"/>
  <c r="T45" i="13"/>
  <c r="Q45" i="13"/>
  <c r="N45" i="13"/>
  <c r="K45" i="13"/>
  <c r="U45" i="13" s="1"/>
  <c r="T44" i="13"/>
  <c r="Q44" i="13"/>
  <c r="N44" i="13"/>
  <c r="K44" i="13"/>
  <c r="U44" i="13" s="1"/>
  <c r="T43" i="13"/>
  <c r="Q43" i="13"/>
  <c r="N43" i="13"/>
  <c r="K43" i="13"/>
  <c r="U43" i="13" s="1"/>
  <c r="T42" i="13"/>
  <c r="Q42" i="13"/>
  <c r="N42" i="13"/>
  <c r="K42" i="13"/>
  <c r="U42" i="13" s="1"/>
  <c r="T41" i="13"/>
  <c r="Q41" i="13"/>
  <c r="N41" i="13"/>
  <c r="K41" i="13"/>
  <c r="U41" i="13" s="1"/>
  <c r="T40" i="13"/>
  <c r="Q40" i="13"/>
  <c r="N40" i="13"/>
  <c r="K40" i="13"/>
  <c r="U40" i="13" s="1"/>
  <c r="T39" i="13"/>
  <c r="Q39" i="13"/>
  <c r="N39" i="13"/>
  <c r="K39" i="13"/>
  <c r="U39" i="13" s="1"/>
  <c r="T38" i="13"/>
  <c r="Q38" i="13"/>
  <c r="N38" i="13"/>
  <c r="K38" i="13"/>
  <c r="U38" i="13" s="1"/>
  <c r="T37" i="13"/>
  <c r="Q37" i="13"/>
  <c r="N37" i="13"/>
  <c r="K37" i="13"/>
  <c r="U37" i="13" s="1"/>
  <c r="T36" i="13"/>
  <c r="Q36" i="13"/>
  <c r="N36" i="13"/>
  <c r="K36" i="13"/>
  <c r="U36" i="13" s="1"/>
  <c r="T35" i="13"/>
  <c r="Q35" i="13"/>
  <c r="N35" i="13"/>
  <c r="K35" i="13"/>
  <c r="U35" i="13" s="1"/>
  <c r="T34" i="13"/>
  <c r="Q34" i="13"/>
  <c r="N34" i="13"/>
  <c r="K34" i="13"/>
  <c r="U34" i="13" s="1"/>
  <c r="T33" i="13"/>
  <c r="Q33" i="13"/>
  <c r="N33" i="13"/>
  <c r="K33" i="13"/>
  <c r="U33" i="13" s="1"/>
  <c r="T32" i="13"/>
  <c r="Q32" i="13"/>
  <c r="N32" i="13"/>
  <c r="K32" i="13"/>
  <c r="U32" i="13" s="1"/>
  <c r="T31" i="13"/>
  <c r="Q31" i="13"/>
  <c r="N31" i="13"/>
  <c r="K31" i="13"/>
  <c r="U31" i="13" s="1"/>
  <c r="T30" i="13"/>
  <c r="Q30" i="13"/>
  <c r="N30" i="13"/>
  <c r="K30" i="13"/>
  <c r="U30" i="13" s="1"/>
  <c r="T29" i="13"/>
  <c r="Q29" i="13"/>
  <c r="N29" i="13"/>
  <c r="K29" i="13"/>
  <c r="U29" i="13" s="1"/>
  <c r="T28" i="13"/>
  <c r="Q28" i="13"/>
  <c r="N28" i="13"/>
  <c r="K28" i="13"/>
  <c r="U28" i="13" s="1"/>
  <c r="T27" i="13"/>
  <c r="Q27" i="13"/>
  <c r="N27" i="13"/>
  <c r="K27" i="13"/>
  <c r="U27" i="13" s="1"/>
  <c r="T26" i="13"/>
  <c r="Q26" i="13"/>
  <c r="N26" i="13"/>
  <c r="K26" i="13"/>
  <c r="U26" i="13" s="1"/>
  <c r="T25" i="13"/>
  <c r="Q25" i="13"/>
  <c r="N25" i="13"/>
  <c r="K25" i="13"/>
  <c r="U25" i="13" s="1"/>
  <c r="T24" i="13"/>
  <c r="Q24" i="13"/>
  <c r="N24" i="13"/>
  <c r="K24" i="13"/>
  <c r="U24" i="13" s="1"/>
  <c r="T23" i="13"/>
  <c r="Q23" i="13"/>
  <c r="N23" i="13"/>
  <c r="K23" i="13"/>
  <c r="U23" i="13" s="1"/>
  <c r="T22" i="13"/>
  <c r="Q22" i="13"/>
  <c r="N22" i="13"/>
  <c r="K22" i="13"/>
  <c r="U22" i="13" s="1"/>
  <c r="T21" i="13"/>
  <c r="Q21" i="13"/>
  <c r="N21" i="13"/>
  <c r="K21" i="13"/>
  <c r="U21" i="13" s="1"/>
  <c r="T20" i="13"/>
  <c r="Q20" i="13"/>
  <c r="N20" i="13"/>
  <c r="K20" i="13"/>
  <c r="U20" i="13" s="1"/>
  <c r="T19" i="13"/>
  <c r="Q19" i="13"/>
  <c r="N19" i="13"/>
  <c r="K19" i="13"/>
  <c r="U19" i="13" s="1"/>
  <c r="T18" i="13"/>
  <c r="Q18" i="13"/>
  <c r="N18" i="13"/>
  <c r="K18" i="13"/>
  <c r="U18" i="13" s="1"/>
  <c r="T17" i="13"/>
  <c r="Q17" i="13"/>
  <c r="N17" i="13"/>
  <c r="K17" i="13"/>
  <c r="U17" i="13" s="1"/>
  <c r="T16" i="13"/>
  <c r="Q16" i="13"/>
  <c r="N16" i="13"/>
  <c r="K16" i="13"/>
  <c r="U16" i="13" s="1"/>
  <c r="T15" i="13"/>
  <c r="Q15" i="13"/>
  <c r="N15" i="13"/>
  <c r="K15" i="13"/>
  <c r="U15" i="13" s="1"/>
  <c r="T14" i="13"/>
  <c r="Q14" i="13"/>
  <c r="N14" i="13"/>
  <c r="K14" i="13"/>
  <c r="U14" i="13" s="1"/>
  <c r="T13" i="13"/>
  <c r="Q13" i="13"/>
  <c r="N13" i="13"/>
  <c r="K13" i="13"/>
  <c r="U13" i="13" s="1"/>
  <c r="T12" i="13"/>
  <c r="Q12" i="13"/>
  <c r="N12" i="13"/>
  <c r="K12" i="13"/>
  <c r="U12" i="13" s="1"/>
  <c r="T11" i="13"/>
  <c r="Q11" i="13"/>
  <c r="N11" i="13"/>
  <c r="K11" i="13"/>
  <c r="U11" i="13" s="1"/>
  <c r="T10" i="13"/>
  <c r="Q10" i="13"/>
  <c r="N10" i="13"/>
  <c r="K10" i="13"/>
  <c r="U10" i="13" s="1"/>
  <c r="T9" i="13"/>
  <c r="Q9" i="13"/>
  <c r="N9" i="13"/>
  <c r="K9" i="13"/>
  <c r="T8" i="13"/>
  <c r="Q8" i="13"/>
  <c r="N8" i="13"/>
  <c r="K8" i="13"/>
  <c r="T7" i="13"/>
  <c r="Q7" i="13"/>
  <c r="N7" i="13"/>
  <c r="K7" i="13"/>
  <c r="T6" i="13"/>
  <c r="Q6" i="13"/>
  <c r="N6" i="13"/>
  <c r="K6" i="13"/>
  <c r="U6" i="13" s="1"/>
  <c r="T48" i="8"/>
  <c r="Q48" i="8"/>
  <c r="N48" i="8"/>
  <c r="K48" i="8"/>
  <c r="U48" i="8" s="1"/>
  <c r="T47" i="8"/>
  <c r="Q47" i="8"/>
  <c r="N47" i="8"/>
  <c r="K47" i="8"/>
  <c r="U47" i="8" s="1"/>
  <c r="T46" i="8"/>
  <c r="N46" i="8"/>
  <c r="K46" i="8"/>
  <c r="U46" i="8" s="1"/>
  <c r="T44" i="8"/>
  <c r="N44" i="8"/>
  <c r="K44" i="8"/>
  <c r="T29" i="8"/>
  <c r="N29" i="8"/>
  <c r="K29" i="8"/>
  <c r="T43" i="8"/>
  <c r="N43" i="8"/>
  <c r="K43" i="8"/>
  <c r="T42" i="8"/>
  <c r="N42" i="8"/>
  <c r="K42" i="8"/>
  <c r="T37" i="8"/>
  <c r="N37" i="8"/>
  <c r="K37" i="8"/>
  <c r="T38" i="8"/>
  <c r="N38" i="8"/>
  <c r="K38" i="8"/>
  <c r="T39" i="8"/>
  <c r="N39" i="8"/>
  <c r="K39" i="8"/>
  <c r="T30" i="8"/>
  <c r="N30" i="8"/>
  <c r="K30" i="8"/>
  <c r="T21" i="8"/>
  <c r="N21" i="8"/>
  <c r="K21" i="8"/>
  <c r="T36" i="8"/>
  <c r="N36" i="8"/>
  <c r="K36" i="8"/>
  <c r="T34" i="8"/>
  <c r="N34" i="8"/>
  <c r="K34" i="8"/>
  <c r="T45" i="8"/>
  <c r="N45" i="8"/>
  <c r="T24" i="8"/>
  <c r="N24" i="8"/>
  <c r="K24" i="8"/>
  <c r="T41" i="8"/>
  <c r="N41" i="8"/>
  <c r="K41" i="8"/>
  <c r="T20" i="8"/>
  <c r="N20" i="8"/>
  <c r="K20" i="8"/>
  <c r="T32" i="8"/>
  <c r="N32" i="8"/>
  <c r="K32" i="8"/>
  <c r="T35" i="8"/>
  <c r="N35" i="8"/>
  <c r="K35" i="8"/>
  <c r="T17" i="8"/>
  <c r="N17" i="8"/>
  <c r="K17" i="8"/>
  <c r="T15" i="8"/>
  <c r="N15" i="8"/>
  <c r="K15" i="8"/>
  <c r="T33" i="8"/>
  <c r="N33" i="8"/>
  <c r="K33" i="8"/>
  <c r="T40" i="8"/>
  <c r="N40" i="8"/>
  <c r="K40" i="8"/>
  <c r="T19" i="8"/>
  <c r="N19" i="8"/>
  <c r="K19" i="8"/>
  <c r="T16" i="8"/>
  <c r="N16" i="8"/>
  <c r="K16" i="8"/>
  <c r="T18" i="8"/>
  <c r="N18" i="8"/>
  <c r="K18" i="8"/>
  <c r="T26" i="8"/>
  <c r="N26" i="8"/>
  <c r="K26" i="8"/>
  <c r="T28" i="8"/>
  <c r="N28" i="8"/>
  <c r="K28" i="8"/>
  <c r="T10" i="8"/>
  <c r="N10" i="8"/>
  <c r="K10" i="8"/>
  <c r="T11" i="8"/>
  <c r="N11" i="8"/>
  <c r="K11" i="8"/>
  <c r="T8" i="8"/>
  <c r="N8" i="8"/>
  <c r="K8" i="8"/>
  <c r="T22" i="8"/>
  <c r="N22" i="8"/>
  <c r="K22" i="8"/>
  <c r="T7" i="8"/>
  <c r="N7" i="8"/>
  <c r="K7" i="8"/>
  <c r="T13" i="8"/>
  <c r="N13" i="8"/>
  <c r="K13" i="8"/>
  <c r="T23" i="8"/>
  <c r="N23" i="8"/>
  <c r="K23" i="8"/>
  <c r="T9" i="8"/>
  <c r="N9" i="8"/>
  <c r="K9" i="8"/>
  <c r="T12" i="8"/>
  <c r="N12" i="8"/>
  <c r="K12" i="8"/>
  <c r="T14" i="8"/>
  <c r="N14" i="8"/>
  <c r="K14" i="8"/>
  <c r="T6" i="8"/>
  <c r="Q6" i="8"/>
  <c r="N6" i="8"/>
  <c r="K6" i="8"/>
  <c r="T56" i="10"/>
  <c r="Q56" i="10"/>
  <c r="N56" i="10"/>
  <c r="K56" i="10"/>
  <c r="T55" i="10"/>
  <c r="Q55" i="10"/>
  <c r="N55" i="10"/>
  <c r="K55" i="10"/>
  <c r="T54" i="10"/>
  <c r="Q54" i="10"/>
  <c r="N54" i="10"/>
  <c r="K54" i="10"/>
  <c r="T53" i="10"/>
  <c r="Q53" i="10"/>
  <c r="N53" i="10"/>
  <c r="K53" i="10"/>
  <c r="T52" i="10"/>
  <c r="Q52" i="10"/>
  <c r="N52" i="10"/>
  <c r="K52" i="10"/>
  <c r="T51" i="10"/>
  <c r="Q51" i="10"/>
  <c r="N51" i="10"/>
  <c r="K51" i="10"/>
  <c r="T50" i="10"/>
  <c r="Q50" i="10"/>
  <c r="N50" i="10"/>
  <c r="K50" i="10"/>
  <c r="T49" i="10"/>
  <c r="Q49" i="10"/>
  <c r="N49" i="10"/>
  <c r="K49" i="10"/>
  <c r="T48" i="10"/>
  <c r="Q48" i="10"/>
  <c r="N48" i="10"/>
  <c r="K48" i="10"/>
  <c r="T47" i="10"/>
  <c r="Q47" i="10"/>
  <c r="N47" i="10"/>
  <c r="K47" i="10"/>
  <c r="T46" i="10"/>
  <c r="Q46" i="10"/>
  <c r="N46" i="10"/>
  <c r="K46" i="10"/>
  <c r="T45" i="10"/>
  <c r="Q45" i="10"/>
  <c r="N45" i="10"/>
  <c r="K45" i="10"/>
  <c r="T44" i="10"/>
  <c r="Q44" i="10"/>
  <c r="N44" i="10"/>
  <c r="K44" i="10"/>
  <c r="T43" i="10"/>
  <c r="Q43" i="10"/>
  <c r="N43" i="10"/>
  <c r="K43" i="10"/>
  <c r="T42" i="10"/>
  <c r="Q42" i="10"/>
  <c r="N42" i="10"/>
  <c r="K42" i="10"/>
  <c r="T41" i="10"/>
  <c r="Q41" i="10"/>
  <c r="N41" i="10"/>
  <c r="K41" i="10"/>
  <c r="T40" i="10"/>
  <c r="Q40" i="10"/>
  <c r="N40" i="10"/>
  <c r="K40" i="10"/>
  <c r="T39" i="10"/>
  <c r="Q39" i="10"/>
  <c r="N39" i="10"/>
  <c r="K39" i="10"/>
  <c r="T38" i="10"/>
  <c r="Q38" i="10"/>
  <c r="N38" i="10"/>
  <c r="K38" i="10"/>
  <c r="T37" i="10"/>
  <c r="Q37" i="10"/>
  <c r="N37" i="10"/>
  <c r="K37" i="10"/>
  <c r="T36" i="10"/>
  <c r="Q36" i="10"/>
  <c r="N36" i="10"/>
  <c r="K36" i="10"/>
  <c r="T35" i="10"/>
  <c r="Q35" i="10"/>
  <c r="N35" i="10"/>
  <c r="K35" i="10"/>
  <c r="T34" i="10"/>
  <c r="Q34" i="10"/>
  <c r="N34" i="10"/>
  <c r="K34" i="10"/>
  <c r="T33" i="10"/>
  <c r="Q33" i="10"/>
  <c r="N33" i="10"/>
  <c r="K33" i="10"/>
  <c r="T32" i="10"/>
  <c r="Q32" i="10"/>
  <c r="N32" i="10"/>
  <c r="K32" i="10"/>
  <c r="T31" i="10"/>
  <c r="Q31" i="10"/>
  <c r="N31" i="10"/>
  <c r="K31" i="10"/>
  <c r="T30" i="10"/>
  <c r="Q30" i="10"/>
  <c r="N30" i="10"/>
  <c r="K30" i="10"/>
  <c r="T29" i="10"/>
  <c r="Q29" i="10"/>
  <c r="N29" i="10"/>
  <c r="K29" i="10"/>
  <c r="T28" i="10"/>
  <c r="Q28" i="10"/>
  <c r="N28" i="10"/>
  <c r="K28" i="10"/>
  <c r="T27" i="10"/>
  <c r="Q27" i="10"/>
  <c r="N27" i="10"/>
  <c r="K27" i="10"/>
  <c r="T26" i="10"/>
  <c r="Q26" i="10"/>
  <c r="N26" i="10"/>
  <c r="K26" i="10"/>
  <c r="T25" i="10"/>
  <c r="Q25" i="10"/>
  <c r="N25" i="10"/>
  <c r="K25" i="10"/>
  <c r="T24" i="10"/>
  <c r="Q24" i="10"/>
  <c r="N24" i="10"/>
  <c r="K24" i="10"/>
  <c r="T23" i="10"/>
  <c r="Q23" i="10"/>
  <c r="N23" i="10"/>
  <c r="K23" i="10"/>
  <c r="T22" i="10"/>
  <c r="Q22" i="10"/>
  <c r="N22" i="10"/>
  <c r="K22" i="10"/>
  <c r="T21" i="10"/>
  <c r="Q21" i="10"/>
  <c r="N21" i="10"/>
  <c r="K21" i="10"/>
  <c r="T20" i="10"/>
  <c r="Q20" i="10"/>
  <c r="N20" i="10"/>
  <c r="K20" i="10"/>
  <c r="T19" i="10"/>
  <c r="Q19" i="10"/>
  <c r="N19" i="10"/>
  <c r="K19" i="10"/>
  <c r="T18" i="10"/>
  <c r="Q18" i="10"/>
  <c r="N18" i="10"/>
  <c r="K18" i="10"/>
  <c r="T17" i="10"/>
  <c r="Q17" i="10"/>
  <c r="N17" i="10"/>
  <c r="K17" i="10"/>
  <c r="T16" i="10"/>
  <c r="Q16" i="10"/>
  <c r="N16" i="10"/>
  <c r="K16" i="10"/>
  <c r="T15" i="10"/>
  <c r="Q15" i="10"/>
  <c r="N15" i="10"/>
  <c r="K15" i="10"/>
  <c r="T14" i="10"/>
  <c r="Q14" i="10"/>
  <c r="N14" i="10"/>
  <c r="K14" i="10"/>
  <c r="T13" i="10"/>
  <c r="Q13" i="10"/>
  <c r="N13" i="10"/>
  <c r="K13" i="10"/>
  <c r="T12" i="10"/>
  <c r="Q12" i="10"/>
  <c r="N12" i="10"/>
  <c r="K12" i="10"/>
  <c r="T11" i="10"/>
  <c r="Q11" i="10"/>
  <c r="N11" i="10"/>
  <c r="K11" i="10"/>
  <c r="T10" i="10"/>
  <c r="Q10" i="10"/>
  <c r="N10" i="10"/>
  <c r="K10" i="10"/>
  <c r="T9" i="10"/>
  <c r="Q9" i="10"/>
  <c r="N9" i="10"/>
  <c r="K9" i="10"/>
  <c r="T8" i="10"/>
  <c r="Q8" i="10"/>
  <c r="N8" i="10"/>
  <c r="K8" i="10"/>
  <c r="T7" i="10"/>
  <c r="Q7" i="10"/>
  <c r="N7" i="10"/>
  <c r="K7" i="10"/>
  <c r="T6" i="10"/>
  <c r="Q6" i="10"/>
  <c r="N6" i="10"/>
  <c r="K6" i="10"/>
  <c r="T49" i="7"/>
  <c r="Q49" i="7"/>
  <c r="N49" i="7"/>
  <c r="K49" i="7"/>
  <c r="T48" i="7"/>
  <c r="Q48" i="7"/>
  <c r="N48" i="7"/>
  <c r="K48" i="7"/>
  <c r="T47" i="7"/>
  <c r="Q47" i="7"/>
  <c r="N47" i="7"/>
  <c r="K47" i="7"/>
  <c r="T46" i="7"/>
  <c r="Q46" i="7"/>
  <c r="N46" i="7"/>
  <c r="K46" i="7"/>
  <c r="T45" i="7"/>
  <c r="Q45" i="7"/>
  <c r="N45" i="7"/>
  <c r="K45" i="7"/>
  <c r="T44" i="7"/>
  <c r="Q44" i="7"/>
  <c r="N44" i="7"/>
  <c r="K44" i="7"/>
  <c r="T43" i="7"/>
  <c r="Q43" i="7"/>
  <c r="N43" i="7"/>
  <c r="K43" i="7"/>
  <c r="T42" i="7"/>
  <c r="Q42" i="7"/>
  <c r="N42" i="7"/>
  <c r="K42" i="7"/>
  <c r="T41" i="7"/>
  <c r="Q41" i="7"/>
  <c r="N41" i="7"/>
  <c r="K41" i="7"/>
  <c r="T40" i="7"/>
  <c r="Q40" i="7"/>
  <c r="N40" i="7"/>
  <c r="K40" i="7"/>
  <c r="T39" i="7"/>
  <c r="Q39" i="7"/>
  <c r="N39" i="7"/>
  <c r="K39" i="7"/>
  <c r="T30" i="7"/>
  <c r="Q30" i="7"/>
  <c r="N30" i="7"/>
  <c r="K30" i="7"/>
  <c r="T35" i="7"/>
  <c r="Q35" i="7"/>
  <c r="N35" i="7"/>
  <c r="K35" i="7"/>
  <c r="T38" i="7"/>
  <c r="Q38" i="7"/>
  <c r="N38" i="7"/>
  <c r="K38" i="7"/>
  <c r="T34" i="7"/>
  <c r="Q34" i="7"/>
  <c r="N34" i="7"/>
  <c r="K34" i="7"/>
  <c r="T31" i="7"/>
  <c r="Q31" i="7"/>
  <c r="N31" i="7"/>
  <c r="K31" i="7"/>
  <c r="T37" i="7"/>
  <c r="Q37" i="7"/>
  <c r="N37" i="7"/>
  <c r="K37" i="7"/>
  <c r="T24" i="7"/>
  <c r="Q24" i="7"/>
  <c r="N24" i="7"/>
  <c r="K24" i="7"/>
  <c r="T33" i="7"/>
  <c r="N33" i="7"/>
  <c r="K33" i="7"/>
  <c r="T28" i="7"/>
  <c r="Q28" i="7"/>
  <c r="N28" i="7"/>
  <c r="K28" i="7"/>
  <c r="T32" i="7"/>
  <c r="Q32" i="7"/>
  <c r="N32" i="7"/>
  <c r="T26" i="7"/>
  <c r="Q26" i="7"/>
  <c r="N26" i="7"/>
  <c r="K26" i="7"/>
  <c r="T36" i="7"/>
  <c r="Q36" i="7"/>
  <c r="N36" i="7"/>
  <c r="K36" i="7"/>
  <c r="T15" i="7"/>
  <c r="Q15" i="7"/>
  <c r="N15" i="7"/>
  <c r="K15" i="7"/>
  <c r="T29" i="7"/>
  <c r="Q29" i="7"/>
  <c r="N29" i="7"/>
  <c r="K29" i="7"/>
  <c r="T16" i="7"/>
  <c r="Q16" i="7"/>
  <c r="N16" i="7"/>
  <c r="K16" i="7"/>
  <c r="T13" i="7"/>
  <c r="Q13" i="7"/>
  <c r="N13" i="7"/>
  <c r="K13" i="7"/>
  <c r="T23" i="7"/>
  <c r="Q23" i="7"/>
  <c r="N23" i="7"/>
  <c r="K23" i="7"/>
  <c r="T14" i="7"/>
  <c r="Q14" i="7"/>
  <c r="N14" i="7"/>
  <c r="K14" i="7"/>
  <c r="T20" i="7"/>
  <c r="Q20" i="7"/>
  <c r="N20" i="7"/>
  <c r="K20" i="7"/>
  <c r="T11" i="7"/>
  <c r="Q11" i="7"/>
  <c r="N11" i="7"/>
  <c r="K11" i="7"/>
  <c r="T21" i="7"/>
  <c r="Q21" i="7"/>
  <c r="N21" i="7"/>
  <c r="K21" i="7"/>
  <c r="T12" i="7"/>
  <c r="Q12" i="7"/>
  <c r="N12" i="7"/>
  <c r="K12" i="7"/>
  <c r="T18" i="7"/>
  <c r="Q18" i="7"/>
  <c r="N18" i="7"/>
  <c r="K18" i="7"/>
  <c r="T22" i="7"/>
  <c r="Q22" i="7"/>
  <c r="N22" i="7"/>
  <c r="K22" i="7"/>
  <c r="T10" i="7"/>
  <c r="Q10" i="7"/>
  <c r="N10" i="7"/>
  <c r="K10" i="7"/>
  <c r="T19" i="7"/>
  <c r="Q19" i="7"/>
  <c r="N19" i="7"/>
  <c r="K19" i="7"/>
  <c r="T9" i="7"/>
  <c r="Q9" i="7"/>
  <c r="N9" i="7"/>
  <c r="K9" i="7"/>
  <c r="T17" i="7"/>
  <c r="Q17" i="7"/>
  <c r="N17" i="7"/>
  <c r="K17" i="7"/>
  <c r="T27" i="7"/>
  <c r="Q27" i="7"/>
  <c r="N27" i="7"/>
  <c r="K27" i="7"/>
  <c r="T7" i="7"/>
  <c r="Q7" i="7"/>
  <c r="N7" i="7"/>
  <c r="K7" i="7"/>
  <c r="T6" i="7"/>
  <c r="Q6" i="7"/>
  <c r="N6" i="7"/>
  <c r="K6" i="7"/>
  <c r="T8" i="7"/>
  <c r="Q8" i="7"/>
  <c r="N8" i="7"/>
  <c r="K8" i="7"/>
  <c r="T25" i="7"/>
  <c r="Q25" i="7"/>
  <c r="N25" i="7"/>
  <c r="K25" i="7"/>
  <c r="T55" i="6"/>
  <c r="Q55" i="6"/>
  <c r="N55" i="6"/>
  <c r="K55" i="6"/>
  <c r="T54" i="6"/>
  <c r="Q54" i="6"/>
  <c r="N54" i="6"/>
  <c r="K54" i="6"/>
  <c r="T53" i="6"/>
  <c r="Q53" i="6"/>
  <c r="N53" i="6"/>
  <c r="K53" i="6"/>
  <c r="T52" i="6"/>
  <c r="Q52" i="6"/>
  <c r="N52" i="6"/>
  <c r="K52" i="6"/>
  <c r="T51" i="6"/>
  <c r="Q51" i="6"/>
  <c r="N51" i="6"/>
  <c r="K51" i="6"/>
  <c r="T50" i="6"/>
  <c r="Q50" i="6"/>
  <c r="N50" i="6"/>
  <c r="K50" i="6"/>
  <c r="T49" i="6"/>
  <c r="Q49" i="6"/>
  <c r="N49" i="6"/>
  <c r="K49" i="6"/>
  <c r="T48" i="6"/>
  <c r="Q48" i="6"/>
  <c r="N48" i="6"/>
  <c r="K48" i="6"/>
  <c r="T47" i="6"/>
  <c r="Q47" i="6"/>
  <c r="N47" i="6"/>
  <c r="K47" i="6"/>
  <c r="T46" i="6"/>
  <c r="Q46" i="6"/>
  <c r="N46" i="6"/>
  <c r="K46" i="6"/>
  <c r="T45" i="6"/>
  <c r="Q45" i="6"/>
  <c r="N45" i="6"/>
  <c r="K45" i="6"/>
  <c r="T44" i="6"/>
  <c r="Q44" i="6"/>
  <c r="N44" i="6"/>
  <c r="K44" i="6"/>
  <c r="T43" i="6"/>
  <c r="Q43" i="6"/>
  <c r="N43" i="6"/>
  <c r="K43" i="6"/>
  <c r="T42" i="6"/>
  <c r="Q42" i="6"/>
  <c r="N42" i="6"/>
  <c r="K42" i="6"/>
  <c r="T41" i="6"/>
  <c r="Q41" i="6"/>
  <c r="N41" i="6"/>
  <c r="K41" i="6"/>
  <c r="T40" i="6"/>
  <c r="Q40" i="6"/>
  <c r="N40" i="6"/>
  <c r="K40" i="6"/>
  <c r="T39" i="6"/>
  <c r="Q39" i="6"/>
  <c r="N39" i="6"/>
  <c r="K39" i="6"/>
  <c r="T38" i="6"/>
  <c r="Q38" i="6"/>
  <c r="N38" i="6"/>
  <c r="K38" i="6"/>
  <c r="T37" i="6"/>
  <c r="Q37" i="6"/>
  <c r="N37" i="6"/>
  <c r="K37" i="6"/>
  <c r="T36" i="6"/>
  <c r="Q36" i="6"/>
  <c r="N36" i="6"/>
  <c r="K36" i="6"/>
  <c r="T35" i="6"/>
  <c r="Q35" i="6"/>
  <c r="N35" i="6"/>
  <c r="K35" i="6"/>
  <c r="T34" i="6"/>
  <c r="Q34" i="6"/>
  <c r="N34" i="6"/>
  <c r="K34" i="6"/>
  <c r="T33" i="6"/>
  <c r="Q33" i="6"/>
  <c r="N33" i="6"/>
  <c r="K33" i="6"/>
  <c r="T32" i="6"/>
  <c r="Q32" i="6"/>
  <c r="N32" i="6"/>
  <c r="K32" i="6"/>
  <c r="T31" i="6"/>
  <c r="Q31" i="6"/>
  <c r="N31" i="6"/>
  <c r="K31" i="6"/>
  <c r="T30" i="6"/>
  <c r="Q30" i="6"/>
  <c r="N30" i="6"/>
  <c r="K30" i="6"/>
  <c r="T29" i="6"/>
  <c r="Q29" i="6"/>
  <c r="N29" i="6"/>
  <c r="K29" i="6"/>
  <c r="T28" i="6"/>
  <c r="Q28" i="6"/>
  <c r="N28" i="6"/>
  <c r="K28" i="6"/>
  <c r="T27" i="6"/>
  <c r="Q27" i="6"/>
  <c r="N27" i="6"/>
  <c r="K27" i="6"/>
  <c r="T26" i="6"/>
  <c r="Q26" i="6"/>
  <c r="N26" i="6"/>
  <c r="K26" i="6"/>
  <c r="T25" i="6"/>
  <c r="Q25" i="6"/>
  <c r="N25" i="6"/>
  <c r="K25" i="6"/>
  <c r="T24" i="6"/>
  <c r="Q24" i="6"/>
  <c r="N24" i="6"/>
  <c r="K24" i="6"/>
  <c r="T23" i="6"/>
  <c r="Q23" i="6"/>
  <c r="N23" i="6"/>
  <c r="K23" i="6"/>
  <c r="T22" i="6"/>
  <c r="Q22" i="6"/>
  <c r="N22" i="6"/>
  <c r="K22" i="6"/>
  <c r="T21" i="6"/>
  <c r="Q21" i="6"/>
  <c r="N21" i="6"/>
  <c r="K21" i="6"/>
  <c r="T20" i="6"/>
  <c r="Q20" i="6"/>
  <c r="N20" i="6"/>
  <c r="K20" i="6"/>
  <c r="T19" i="6"/>
  <c r="Q19" i="6"/>
  <c r="N19" i="6"/>
  <c r="K19" i="6"/>
  <c r="T18" i="6"/>
  <c r="Q18" i="6"/>
  <c r="N18" i="6"/>
  <c r="K18" i="6"/>
  <c r="T17" i="6"/>
  <c r="Q17" i="6"/>
  <c r="N17" i="6"/>
  <c r="K17" i="6"/>
  <c r="T16" i="6"/>
  <c r="Q16" i="6"/>
  <c r="N16" i="6"/>
  <c r="K16" i="6"/>
  <c r="T15" i="6"/>
  <c r="Q15" i="6"/>
  <c r="N15" i="6"/>
  <c r="K15" i="6"/>
  <c r="T14" i="6"/>
  <c r="Q14" i="6"/>
  <c r="N14" i="6"/>
  <c r="K14" i="6"/>
  <c r="T13" i="6"/>
  <c r="Q13" i="6"/>
  <c r="N13" i="6"/>
  <c r="K13" i="6"/>
  <c r="T12" i="6"/>
  <c r="Q12" i="6"/>
  <c r="N12" i="6"/>
  <c r="K12" i="6"/>
  <c r="T11" i="6"/>
  <c r="Q11" i="6"/>
  <c r="N11" i="6"/>
  <c r="K11" i="6"/>
  <c r="T10" i="6"/>
  <c r="Q10" i="6"/>
  <c r="N10" i="6"/>
  <c r="K10" i="6"/>
  <c r="T9" i="6"/>
  <c r="Q9" i="6"/>
  <c r="N9" i="6"/>
  <c r="K9" i="6"/>
  <c r="T8" i="6"/>
  <c r="Q8" i="6"/>
  <c r="N8" i="6"/>
  <c r="K8" i="6"/>
  <c r="T7" i="6"/>
  <c r="Q7" i="6"/>
  <c r="N7" i="6"/>
  <c r="K7" i="6"/>
  <c r="T6" i="6"/>
  <c r="Q6" i="6"/>
  <c r="N6" i="6"/>
  <c r="K6" i="6"/>
  <c r="T46" i="5"/>
  <c r="Q46" i="5"/>
  <c r="N46" i="5"/>
  <c r="K46" i="5"/>
  <c r="T45" i="5"/>
  <c r="Q45" i="5"/>
  <c r="N45" i="5"/>
  <c r="K45" i="5"/>
  <c r="T44" i="5"/>
  <c r="Q44" i="5"/>
  <c r="N44" i="5"/>
  <c r="K44" i="5"/>
  <c r="T43" i="5"/>
  <c r="Q43" i="5"/>
  <c r="N43" i="5"/>
  <c r="K43" i="5"/>
  <c r="T42" i="5"/>
  <c r="Q42" i="5"/>
  <c r="N42" i="5"/>
  <c r="K42" i="5"/>
  <c r="T41" i="5"/>
  <c r="Q41" i="5"/>
  <c r="N41" i="5"/>
  <c r="K41" i="5"/>
  <c r="T40" i="5"/>
  <c r="Q40" i="5"/>
  <c r="N40" i="5"/>
  <c r="K40" i="5"/>
  <c r="T39" i="5"/>
  <c r="Q39" i="5"/>
  <c r="N39" i="5"/>
  <c r="K39" i="5"/>
  <c r="T38" i="5"/>
  <c r="Q38" i="5"/>
  <c r="N38" i="5"/>
  <c r="K38" i="5"/>
  <c r="T37" i="5"/>
  <c r="Q37" i="5"/>
  <c r="N37" i="5"/>
  <c r="K37" i="5"/>
  <c r="T36" i="5"/>
  <c r="Q36" i="5"/>
  <c r="N36" i="5"/>
  <c r="K36" i="5"/>
  <c r="T35" i="5"/>
  <c r="Q35" i="5"/>
  <c r="N35" i="5"/>
  <c r="K35" i="5"/>
  <c r="T34" i="5"/>
  <c r="Q34" i="5"/>
  <c r="N34" i="5"/>
  <c r="K34" i="5"/>
  <c r="T33" i="5"/>
  <c r="Q33" i="5"/>
  <c r="N33" i="5"/>
  <c r="K33" i="5"/>
  <c r="T32" i="5"/>
  <c r="Q32" i="5"/>
  <c r="N32" i="5"/>
  <c r="K32" i="5"/>
  <c r="T31" i="5"/>
  <c r="Q31" i="5"/>
  <c r="N31" i="5"/>
  <c r="K31" i="5"/>
  <c r="T30" i="5"/>
  <c r="Q30" i="5"/>
  <c r="N30" i="5"/>
  <c r="K30" i="5"/>
  <c r="T29" i="5"/>
  <c r="Q29" i="5"/>
  <c r="N29" i="5"/>
  <c r="K29" i="5"/>
  <c r="T28" i="5"/>
  <c r="Q28" i="5"/>
  <c r="N28" i="5"/>
  <c r="K28" i="5"/>
  <c r="T27" i="5"/>
  <c r="Q27" i="5"/>
  <c r="N27" i="5"/>
  <c r="K27" i="5"/>
  <c r="T26" i="5"/>
  <c r="Q26" i="5"/>
  <c r="N26" i="5"/>
  <c r="K26" i="5"/>
  <c r="T22" i="5"/>
  <c r="Q22" i="5"/>
  <c r="N22" i="5"/>
  <c r="K22" i="5"/>
  <c r="T23" i="5"/>
  <c r="Q23" i="5"/>
  <c r="N23" i="5"/>
  <c r="K23" i="5"/>
  <c r="T16" i="5"/>
  <c r="Q16" i="5"/>
  <c r="N16" i="5"/>
  <c r="K16" i="5"/>
  <c r="T19" i="5"/>
  <c r="Q19" i="5"/>
  <c r="N19" i="5"/>
  <c r="K19" i="5"/>
  <c r="T20" i="5"/>
  <c r="Q20" i="5"/>
  <c r="N20" i="5"/>
  <c r="K20" i="5"/>
  <c r="T21" i="5"/>
  <c r="Q21" i="5"/>
  <c r="N21" i="5"/>
  <c r="K21" i="5"/>
  <c r="T25" i="5"/>
  <c r="Q25" i="5"/>
  <c r="N25" i="5"/>
  <c r="K25" i="5"/>
  <c r="Q24" i="5"/>
  <c r="N24" i="5"/>
  <c r="K24" i="5"/>
  <c r="T18" i="5"/>
  <c r="Q18" i="5"/>
  <c r="N18" i="5"/>
  <c r="K18" i="5"/>
  <c r="T11" i="5"/>
  <c r="Q11" i="5"/>
  <c r="N11" i="5"/>
  <c r="K11" i="5"/>
  <c r="T17" i="5"/>
  <c r="Q17" i="5"/>
  <c r="N17" i="5"/>
  <c r="K17" i="5"/>
  <c r="T10" i="5"/>
  <c r="Q10" i="5"/>
  <c r="N10" i="5"/>
  <c r="T13" i="5"/>
  <c r="Q13" i="5"/>
  <c r="N13" i="5"/>
  <c r="K13" i="5"/>
  <c r="T12" i="5"/>
  <c r="Q12" i="5"/>
  <c r="N12" i="5"/>
  <c r="K12" i="5"/>
  <c r="T7" i="5"/>
  <c r="Q7" i="5"/>
  <c r="N7" i="5"/>
  <c r="K7" i="5"/>
  <c r="T9" i="5"/>
  <c r="Q9" i="5"/>
  <c r="N9" i="5"/>
  <c r="K9" i="5"/>
  <c r="T6" i="5"/>
  <c r="Q6" i="5"/>
  <c r="N6" i="5"/>
  <c r="K6" i="5"/>
  <c r="T15" i="5"/>
  <c r="Q15" i="5"/>
  <c r="N15" i="5"/>
  <c r="K15" i="5"/>
  <c r="T8" i="5"/>
  <c r="Q8" i="5"/>
  <c r="N8" i="5"/>
  <c r="K8" i="5"/>
  <c r="T14" i="5"/>
  <c r="Q14" i="5"/>
  <c r="N14" i="5"/>
  <c r="K14" i="5"/>
  <c r="T58" i="15"/>
  <c r="Q58" i="15"/>
  <c r="N58" i="15"/>
  <c r="K58" i="15"/>
  <c r="T57" i="15"/>
  <c r="Q57" i="15"/>
  <c r="N57" i="15"/>
  <c r="K57" i="15"/>
  <c r="T56" i="15"/>
  <c r="Q56" i="15"/>
  <c r="N56" i="15"/>
  <c r="K56" i="15"/>
  <c r="T55" i="15"/>
  <c r="Q55" i="15"/>
  <c r="N55" i="15"/>
  <c r="K55" i="15"/>
  <c r="T54" i="15"/>
  <c r="Q54" i="15"/>
  <c r="N54" i="15"/>
  <c r="K54" i="15"/>
  <c r="T53" i="15"/>
  <c r="Q53" i="15"/>
  <c r="N53" i="15"/>
  <c r="K53" i="15"/>
  <c r="T52" i="15"/>
  <c r="Q52" i="15"/>
  <c r="N52" i="15"/>
  <c r="K52" i="15"/>
  <c r="T51" i="15"/>
  <c r="Q51" i="15"/>
  <c r="N51" i="15"/>
  <c r="K51" i="15"/>
  <c r="T50" i="15"/>
  <c r="Q50" i="15"/>
  <c r="N50" i="15"/>
  <c r="K50" i="15"/>
  <c r="T49" i="15"/>
  <c r="Q49" i="15"/>
  <c r="N49" i="15"/>
  <c r="K49" i="15"/>
  <c r="T48" i="15"/>
  <c r="Q48" i="15"/>
  <c r="N48" i="15"/>
  <c r="K48" i="15"/>
  <c r="T47" i="15"/>
  <c r="Q47" i="15"/>
  <c r="N47" i="15"/>
  <c r="K47" i="15"/>
  <c r="T46" i="15"/>
  <c r="Q46" i="15"/>
  <c r="N46" i="15"/>
  <c r="K46" i="15"/>
  <c r="T45" i="15"/>
  <c r="Q45" i="15"/>
  <c r="N45" i="15"/>
  <c r="K45" i="15"/>
  <c r="T44" i="15"/>
  <c r="Q44" i="15"/>
  <c r="N44" i="15"/>
  <c r="K44" i="15"/>
  <c r="T43" i="15"/>
  <c r="Q43" i="15"/>
  <c r="N43" i="15"/>
  <c r="K43" i="15"/>
  <c r="T42" i="15"/>
  <c r="Q42" i="15"/>
  <c r="N42" i="15"/>
  <c r="K42" i="15"/>
  <c r="T41" i="15"/>
  <c r="Q41" i="15"/>
  <c r="N41" i="15"/>
  <c r="K41" i="15"/>
  <c r="T40" i="15"/>
  <c r="Q40" i="15"/>
  <c r="N40" i="15"/>
  <c r="K40" i="15"/>
  <c r="T39" i="15"/>
  <c r="Q39" i="15"/>
  <c r="N39" i="15"/>
  <c r="K39" i="15"/>
  <c r="T38" i="15"/>
  <c r="Q38" i="15"/>
  <c r="N38" i="15"/>
  <c r="K38" i="15"/>
  <c r="T37" i="15"/>
  <c r="Q37" i="15"/>
  <c r="N37" i="15"/>
  <c r="K37" i="15"/>
  <c r="T36" i="15"/>
  <c r="Q36" i="15"/>
  <c r="N36" i="15"/>
  <c r="K36" i="15"/>
  <c r="T35" i="15"/>
  <c r="Q35" i="15"/>
  <c r="N35" i="15"/>
  <c r="K35" i="15"/>
  <c r="T34" i="15"/>
  <c r="Q34" i="15"/>
  <c r="N34" i="15"/>
  <c r="K34" i="15"/>
  <c r="T33" i="15"/>
  <c r="Q33" i="15"/>
  <c r="N33" i="15"/>
  <c r="K33" i="15"/>
  <c r="T32" i="15"/>
  <c r="Q32" i="15"/>
  <c r="N32" i="15"/>
  <c r="K32" i="15"/>
  <c r="T31" i="15"/>
  <c r="Q31" i="15"/>
  <c r="N31" i="15"/>
  <c r="K31" i="15"/>
  <c r="T30" i="15"/>
  <c r="Q30" i="15"/>
  <c r="N30" i="15"/>
  <c r="K30" i="15"/>
  <c r="T29" i="15"/>
  <c r="Q29" i="15"/>
  <c r="N29" i="15"/>
  <c r="K29" i="15"/>
  <c r="T28" i="15"/>
  <c r="Q28" i="15"/>
  <c r="N28" i="15"/>
  <c r="K28" i="15"/>
  <c r="T27" i="15"/>
  <c r="Q27" i="15"/>
  <c r="N27" i="15"/>
  <c r="K27" i="15"/>
  <c r="T26" i="15"/>
  <c r="Q26" i="15"/>
  <c r="N26" i="15"/>
  <c r="K26" i="15"/>
  <c r="T25" i="15"/>
  <c r="Q25" i="15"/>
  <c r="N25" i="15"/>
  <c r="K25" i="15"/>
  <c r="T24" i="15"/>
  <c r="Q24" i="15"/>
  <c r="N24" i="15"/>
  <c r="K24" i="15"/>
  <c r="T23" i="15"/>
  <c r="Q23" i="15"/>
  <c r="N23" i="15"/>
  <c r="K23" i="15"/>
  <c r="T22" i="15"/>
  <c r="Q22" i="15"/>
  <c r="N22" i="15"/>
  <c r="K22" i="15"/>
  <c r="T21" i="15"/>
  <c r="Q21" i="15"/>
  <c r="N21" i="15"/>
  <c r="K21" i="15"/>
  <c r="T20" i="15"/>
  <c r="Q20" i="15"/>
  <c r="N20" i="15"/>
  <c r="K20" i="15"/>
  <c r="T19" i="15"/>
  <c r="Q19" i="15"/>
  <c r="N19" i="15"/>
  <c r="K19" i="15"/>
  <c r="T18" i="15"/>
  <c r="Q18" i="15"/>
  <c r="N18" i="15"/>
  <c r="K18" i="15"/>
  <c r="T17" i="15"/>
  <c r="Q17" i="15"/>
  <c r="N17" i="15"/>
  <c r="K17" i="15"/>
  <c r="T16" i="15"/>
  <c r="Q16" i="15"/>
  <c r="N16" i="15"/>
  <c r="K16" i="15"/>
  <c r="T15" i="15"/>
  <c r="Q15" i="15"/>
  <c r="N15" i="15"/>
  <c r="K15" i="15"/>
  <c r="T14" i="15"/>
  <c r="Q14" i="15"/>
  <c r="N14" i="15"/>
  <c r="K14" i="15"/>
  <c r="T13" i="15"/>
  <c r="Q13" i="15"/>
  <c r="N13" i="15"/>
  <c r="K13" i="15"/>
  <c r="T12" i="15"/>
  <c r="Q12" i="15"/>
  <c r="N12" i="15"/>
  <c r="K12" i="15"/>
  <c r="T11" i="15"/>
  <c r="Q11" i="15"/>
  <c r="N11" i="15"/>
  <c r="K11" i="15"/>
  <c r="T10" i="15"/>
  <c r="Q10" i="15"/>
  <c r="N10" i="15"/>
  <c r="K10" i="15"/>
  <c r="T9" i="15"/>
  <c r="Q9" i="15"/>
  <c r="N9" i="15"/>
  <c r="K9" i="15"/>
  <c r="T8" i="15"/>
  <c r="Q8" i="15"/>
  <c r="N8" i="15"/>
  <c r="K8" i="15"/>
  <c r="T7" i="15"/>
  <c r="Q7" i="15"/>
  <c r="N7" i="15"/>
  <c r="K7" i="15"/>
  <c r="T6" i="15"/>
  <c r="Q6" i="15"/>
  <c r="N6" i="15"/>
  <c r="K6" i="15"/>
  <c r="T47" i="1"/>
  <c r="Q47" i="1"/>
  <c r="N47" i="1"/>
  <c r="K47" i="1"/>
  <c r="T46" i="1"/>
  <c r="Q46" i="1"/>
  <c r="N46" i="1"/>
  <c r="K46" i="1"/>
  <c r="T45" i="1"/>
  <c r="Q45" i="1"/>
  <c r="N45" i="1"/>
  <c r="K45" i="1"/>
  <c r="T44" i="1"/>
  <c r="Q44" i="1"/>
  <c r="N44" i="1"/>
  <c r="K44" i="1"/>
  <c r="T43" i="1"/>
  <c r="Q43" i="1"/>
  <c r="N43" i="1"/>
  <c r="K43" i="1"/>
  <c r="T42" i="1"/>
  <c r="Q42" i="1"/>
  <c r="N42" i="1"/>
  <c r="K42" i="1"/>
  <c r="T41" i="1"/>
  <c r="Q41" i="1"/>
  <c r="N41" i="1"/>
  <c r="K41" i="1"/>
  <c r="T40" i="1"/>
  <c r="Q40" i="1"/>
  <c r="N40" i="1"/>
  <c r="K40" i="1"/>
  <c r="T39" i="1"/>
  <c r="Q39" i="1"/>
  <c r="N39" i="1"/>
  <c r="K39" i="1"/>
  <c r="T38" i="1"/>
  <c r="Q38" i="1"/>
  <c r="N38" i="1"/>
  <c r="K38" i="1"/>
  <c r="T37" i="1"/>
  <c r="Q37" i="1"/>
  <c r="N37" i="1"/>
  <c r="K37" i="1"/>
  <c r="T36" i="1"/>
  <c r="Q36" i="1"/>
  <c r="N36" i="1"/>
  <c r="K36" i="1"/>
  <c r="T35" i="1"/>
  <c r="Q35" i="1"/>
  <c r="N35" i="1"/>
  <c r="K35" i="1"/>
  <c r="T34" i="1"/>
  <c r="Q34" i="1"/>
  <c r="N34" i="1"/>
  <c r="K34" i="1"/>
  <c r="T33" i="1"/>
  <c r="Q33" i="1"/>
  <c r="N33" i="1"/>
  <c r="K33" i="1"/>
  <c r="T32" i="1"/>
  <c r="Q32" i="1"/>
  <c r="N32" i="1"/>
  <c r="K32" i="1"/>
  <c r="T31" i="1"/>
  <c r="Q31" i="1"/>
  <c r="N31" i="1"/>
  <c r="K31" i="1"/>
  <c r="T30" i="1"/>
  <c r="Q30" i="1"/>
  <c r="N30" i="1"/>
  <c r="K30" i="1"/>
  <c r="T29" i="1"/>
  <c r="Q29" i="1"/>
  <c r="N29" i="1"/>
  <c r="K29" i="1"/>
  <c r="T28" i="1"/>
  <c r="Q28" i="1"/>
  <c r="N28" i="1"/>
  <c r="K28" i="1"/>
  <c r="T27" i="1"/>
  <c r="Q27" i="1"/>
  <c r="N27" i="1"/>
  <c r="K27" i="1"/>
  <c r="T26" i="1"/>
  <c r="Q26" i="1"/>
  <c r="N26" i="1"/>
  <c r="K26" i="1"/>
  <c r="T25" i="1"/>
  <c r="Q25" i="1"/>
  <c r="N25" i="1"/>
  <c r="K25" i="1"/>
  <c r="T24" i="1"/>
  <c r="Q24" i="1"/>
  <c r="N24" i="1"/>
  <c r="K24" i="1"/>
  <c r="T23" i="1"/>
  <c r="Q23" i="1"/>
  <c r="N23" i="1"/>
  <c r="K23" i="1"/>
  <c r="T22" i="1"/>
  <c r="Q22" i="1"/>
  <c r="N22" i="1"/>
  <c r="K22" i="1"/>
  <c r="T21" i="1"/>
  <c r="Q21" i="1"/>
  <c r="N21" i="1"/>
  <c r="K21" i="1"/>
  <c r="T20" i="1"/>
  <c r="Q20" i="1"/>
  <c r="N20" i="1"/>
  <c r="K20" i="1"/>
  <c r="T19" i="1"/>
  <c r="Q19" i="1"/>
  <c r="N19" i="1"/>
  <c r="K19" i="1"/>
  <c r="T18" i="1"/>
  <c r="Q18" i="1"/>
  <c r="N18" i="1"/>
  <c r="K18" i="1"/>
  <c r="T17" i="1"/>
  <c r="Q17" i="1"/>
  <c r="N17" i="1"/>
  <c r="K17" i="1"/>
  <c r="T16" i="1"/>
  <c r="Q16" i="1"/>
  <c r="N16" i="1"/>
  <c r="K16" i="1"/>
  <c r="T15" i="1"/>
  <c r="Q15" i="1"/>
  <c r="N15" i="1"/>
  <c r="K15" i="1"/>
  <c r="T14" i="1"/>
  <c r="Q14" i="1"/>
  <c r="N14" i="1"/>
  <c r="K14" i="1"/>
  <c r="T13" i="1"/>
  <c r="Q13" i="1"/>
  <c r="N13" i="1"/>
  <c r="K13" i="1"/>
  <c r="T12" i="1"/>
  <c r="Q12" i="1"/>
  <c r="N12" i="1"/>
  <c r="K12" i="1"/>
  <c r="T9" i="1"/>
  <c r="Q9" i="1"/>
  <c r="N9" i="1"/>
  <c r="K9" i="1"/>
  <c r="T10" i="1"/>
  <c r="Q10" i="1"/>
  <c r="N10" i="1"/>
  <c r="K10" i="1"/>
  <c r="T11" i="1"/>
  <c r="Q11" i="1"/>
  <c r="N11" i="1"/>
  <c r="K11" i="1"/>
  <c r="T7" i="1"/>
  <c r="Q7" i="1"/>
  <c r="N7" i="1"/>
  <c r="K7" i="1"/>
  <c r="T8" i="1"/>
  <c r="Q8" i="1"/>
  <c r="N8" i="1"/>
  <c r="K8" i="1"/>
  <c r="Q9" i="9"/>
  <c r="Q7" i="9"/>
  <c r="Q10" i="9"/>
  <c r="Q22" i="9"/>
  <c r="Q12" i="9"/>
  <c r="Q14" i="9"/>
  <c r="Q6" i="9"/>
  <c r="Q13" i="9"/>
  <c r="Q25" i="9"/>
  <c r="Q15" i="9"/>
  <c r="Q16" i="9"/>
  <c r="Q28" i="9"/>
  <c r="Q23" i="9"/>
  <c r="N7" i="9"/>
  <c r="N10" i="9"/>
  <c r="N22" i="9"/>
  <c r="N12" i="9"/>
  <c r="K21" i="9"/>
  <c r="U11" i="10" l="1"/>
  <c r="U13" i="10"/>
  <c r="U15" i="10"/>
  <c r="U17" i="10"/>
  <c r="U19" i="10"/>
  <c r="U22" i="10"/>
  <c r="U24" i="10"/>
  <c r="U26" i="10"/>
  <c r="U28" i="10"/>
  <c r="U31" i="10"/>
  <c r="U33" i="10"/>
  <c r="U34" i="10"/>
  <c r="U36" i="10"/>
  <c r="U39" i="10"/>
  <c r="U41" i="10"/>
  <c r="U43" i="10"/>
  <c r="U45" i="10"/>
  <c r="U47" i="10"/>
  <c r="U49" i="10"/>
  <c r="U52" i="10"/>
  <c r="U55" i="10"/>
  <c r="U8" i="10"/>
  <c r="U10" i="10"/>
  <c r="U12" i="10"/>
  <c r="U14" i="10"/>
  <c r="U16" i="10"/>
  <c r="U18" i="10"/>
  <c r="U20" i="10"/>
  <c r="U21" i="10"/>
  <c r="U23" i="10"/>
  <c r="U25" i="10"/>
  <c r="U27" i="10"/>
  <c r="U29" i="10"/>
  <c r="U30" i="10"/>
  <c r="U32" i="10"/>
  <c r="U35" i="10"/>
  <c r="U37" i="10"/>
  <c r="U38" i="10"/>
  <c r="U40" i="10"/>
  <c r="U42" i="10"/>
  <c r="U44" i="10"/>
  <c r="U46" i="10"/>
  <c r="U48" i="10"/>
  <c r="U50" i="10"/>
  <c r="U51" i="10"/>
  <c r="U53" i="10"/>
  <c r="U54" i="10"/>
  <c r="U56" i="10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6" i="10"/>
  <c r="U42" i="7"/>
  <c r="U43" i="7"/>
  <c r="U44" i="7"/>
  <c r="U45" i="7"/>
  <c r="U46" i="7"/>
  <c r="U47" i="7"/>
  <c r="U48" i="7"/>
  <c r="U49" i="7"/>
  <c r="U10" i="5"/>
  <c r="U45" i="8"/>
  <c r="U29" i="8"/>
  <c r="U44" i="8"/>
  <c r="U33" i="7"/>
  <c r="U25" i="7"/>
  <c r="U7" i="7"/>
  <c r="U29" i="7"/>
  <c r="U35" i="7"/>
  <c r="U6" i="7"/>
  <c r="U13" i="7"/>
  <c r="U30" i="7"/>
  <c r="U27" i="7"/>
  <c r="U21" i="7"/>
  <c r="U8" i="7"/>
  <c r="U26" i="7"/>
  <c r="U15" i="7"/>
  <c r="U10" i="7"/>
  <c r="U14" i="7"/>
  <c r="U11" i="7"/>
  <c r="U36" i="7"/>
  <c r="U22" i="7"/>
  <c r="U9" i="7"/>
  <c r="U18" i="7"/>
  <c r="U28" i="7"/>
  <c r="U16" i="7"/>
  <c r="U20" i="7"/>
  <c r="U31" i="7"/>
  <c r="U37" i="7"/>
  <c r="U34" i="7"/>
  <c r="U38" i="7"/>
  <c r="U24" i="7"/>
  <c r="U39" i="7"/>
  <c r="U40" i="7"/>
  <c r="U41" i="7"/>
  <c r="U19" i="7"/>
  <c r="U32" i="7"/>
  <c r="U12" i="7"/>
  <c r="U10" i="6"/>
  <c r="U12" i="6"/>
  <c r="U14" i="6"/>
  <c r="U16" i="6"/>
  <c r="U18" i="6"/>
  <c r="U20" i="6"/>
  <c r="U22" i="6"/>
  <c r="U24" i="6"/>
  <c r="U26" i="6"/>
  <c r="U29" i="6"/>
  <c r="U31" i="6"/>
  <c r="U33" i="6"/>
  <c r="U35" i="6"/>
  <c r="U37" i="6"/>
  <c r="U39" i="6"/>
  <c r="U41" i="6"/>
  <c r="U43" i="6"/>
  <c r="U45" i="6"/>
  <c r="U47" i="6"/>
  <c r="U49" i="6"/>
  <c r="U51" i="6"/>
  <c r="U53" i="6"/>
  <c r="U55" i="6"/>
  <c r="U9" i="6"/>
  <c r="U11" i="6"/>
  <c r="U13" i="6"/>
  <c r="U15" i="6"/>
  <c r="U17" i="6"/>
  <c r="U19" i="6"/>
  <c r="U21" i="6"/>
  <c r="U23" i="6"/>
  <c r="U25" i="6"/>
  <c r="U27" i="6"/>
  <c r="U28" i="6"/>
  <c r="U30" i="6"/>
  <c r="U32" i="6"/>
  <c r="U34" i="6"/>
  <c r="U36" i="6"/>
  <c r="U38" i="6"/>
  <c r="U40" i="6"/>
  <c r="U42" i="6"/>
  <c r="U44" i="6"/>
  <c r="U46" i="6"/>
  <c r="U48" i="6"/>
  <c r="U50" i="6"/>
  <c r="U52" i="6"/>
  <c r="U54" i="6"/>
  <c r="U6" i="6"/>
  <c r="U7" i="6"/>
  <c r="U8" i="6"/>
  <c r="U24" i="5"/>
  <c r="U25" i="5"/>
  <c r="U21" i="5"/>
  <c r="U16" i="5"/>
  <c r="U23" i="5"/>
  <c r="U22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14" i="5"/>
  <c r="U15" i="5"/>
  <c r="U9" i="5"/>
  <c r="U12" i="5"/>
  <c r="U18" i="5"/>
  <c r="U8" i="5"/>
  <c r="U6" i="5"/>
  <c r="U7" i="5"/>
  <c r="U13" i="5"/>
  <c r="U17" i="5"/>
  <c r="U11" i="5"/>
  <c r="U20" i="5"/>
  <c r="U19" i="5"/>
  <c r="U19" i="1"/>
  <c r="U21" i="1"/>
  <c r="U23" i="1"/>
  <c r="U26" i="1"/>
  <c r="U43" i="1"/>
  <c r="U20" i="1"/>
  <c r="U22" i="1"/>
  <c r="U24" i="1"/>
  <c r="U25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4" i="1"/>
  <c r="U45" i="1"/>
  <c r="U46" i="1"/>
  <c r="U47" i="1"/>
  <c r="U10" i="1"/>
  <c r="U12" i="1"/>
  <c r="U13" i="1"/>
  <c r="U15" i="1"/>
  <c r="U17" i="1"/>
  <c r="U11" i="1"/>
  <c r="U9" i="1"/>
  <c r="U14" i="1"/>
  <c r="U16" i="1"/>
  <c r="U18" i="1"/>
  <c r="U8" i="1"/>
  <c r="U6" i="8"/>
  <c r="U14" i="8"/>
  <c r="U12" i="8"/>
  <c r="U9" i="8"/>
  <c r="U23" i="8"/>
  <c r="U13" i="8"/>
  <c r="U7" i="8"/>
  <c r="U22" i="8"/>
  <c r="U8" i="8"/>
  <c r="U11" i="8"/>
  <c r="U10" i="8"/>
  <c r="U28" i="8"/>
  <c r="U26" i="8"/>
  <c r="U18" i="8"/>
  <c r="U16" i="8"/>
  <c r="U19" i="8"/>
  <c r="U40" i="8"/>
  <c r="U33" i="8"/>
  <c r="U15" i="8"/>
  <c r="U17" i="8"/>
  <c r="U35" i="8"/>
  <c r="U32" i="8"/>
  <c r="U20" i="8"/>
  <c r="U41" i="8"/>
  <c r="U24" i="8"/>
  <c r="U34" i="8"/>
  <c r="U36" i="8"/>
  <c r="U21" i="8"/>
  <c r="U30" i="8"/>
  <c r="U39" i="8"/>
  <c r="U38" i="8"/>
  <c r="U37" i="8"/>
  <c r="U42" i="8"/>
  <c r="U43" i="8"/>
  <c r="U56" i="13"/>
  <c r="U8" i="13"/>
  <c r="U7" i="13"/>
  <c r="U9" i="13"/>
  <c r="U9" i="10"/>
  <c r="U7" i="10"/>
  <c r="U7" i="1"/>
  <c r="U23" i="7"/>
  <c r="U17" i="7"/>
  <c r="U6" i="15"/>
  <c r="T35" i="9"/>
  <c r="T36" i="9"/>
  <c r="T13" i="9"/>
  <c r="T21" i="9"/>
  <c r="T28" i="9"/>
  <c r="T33" i="9"/>
  <c r="T9" i="9"/>
  <c r="Q29" i="9"/>
  <c r="Q35" i="9"/>
  <c r="Q36" i="9"/>
  <c r="Q21" i="9"/>
  <c r="Q33" i="9"/>
  <c r="K44" i="9"/>
  <c r="K8" i="9"/>
  <c r="K25" i="9"/>
  <c r="K47" i="9"/>
  <c r="K48" i="9"/>
  <c r="K23" i="9"/>
  <c r="K45" i="9"/>
  <c r="K17" i="9"/>
  <c r="K49" i="9"/>
  <c r="N9" i="9"/>
  <c r="N14" i="9"/>
  <c r="N29" i="9"/>
  <c r="N35" i="9"/>
  <c r="N36" i="9"/>
  <c r="N13" i="9"/>
  <c r="N21" i="9"/>
  <c r="N28" i="9"/>
  <c r="N33" i="9"/>
  <c r="N15" i="9"/>
  <c r="N39" i="9"/>
  <c r="N32" i="9"/>
  <c r="N19" i="9"/>
  <c r="N40" i="9"/>
  <c r="N16" i="9"/>
  <c r="N45" i="9"/>
  <c r="N17" i="9"/>
  <c r="N49" i="9"/>
  <c r="N18" i="9"/>
  <c r="N34" i="9"/>
  <c r="N24" i="9"/>
  <c r="N30" i="9"/>
  <c r="N37" i="9"/>
  <c r="N38" i="9"/>
  <c r="N6" i="9"/>
  <c r="N11" i="9"/>
  <c r="K12" i="9"/>
  <c r="K29" i="9"/>
  <c r="K22" i="9"/>
  <c r="K35" i="9"/>
  <c r="K36" i="9"/>
  <c r="K13" i="9"/>
  <c r="K28" i="9"/>
  <c r="K33" i="9"/>
  <c r="K15" i="9"/>
  <c r="K39" i="9"/>
  <c r="K32" i="9"/>
  <c r="K19" i="9"/>
  <c r="U36" i="9" l="1"/>
  <c r="U35" i="9"/>
  <c r="U21" i="9"/>
  <c r="U28" i="9"/>
  <c r="U13" i="9"/>
  <c r="U33" i="9"/>
  <c r="T19" i="9"/>
  <c r="T55" i="9"/>
  <c r="Q55" i="9"/>
  <c r="N55" i="9"/>
  <c r="K55" i="9"/>
  <c r="U55" i="9" l="1"/>
  <c r="T17" i="9"/>
  <c r="Q17" i="9"/>
  <c r="T48" i="9"/>
  <c r="Q48" i="9"/>
  <c r="N48" i="9"/>
  <c r="Q53" i="9"/>
  <c r="T53" i="9"/>
  <c r="T27" i="9"/>
  <c r="N53" i="9"/>
  <c r="N27" i="9"/>
  <c r="K53" i="9"/>
  <c r="K27" i="9"/>
  <c r="U17" i="9" l="1"/>
  <c r="U53" i="9"/>
  <c r="U48" i="9"/>
  <c r="Q27" i="9" l="1"/>
  <c r="U27" i="9" s="1"/>
  <c r="T46" i="9"/>
  <c r="Q46" i="9"/>
  <c r="N46" i="9"/>
  <c r="K46" i="9"/>
  <c r="T41" i="9"/>
  <c r="Q41" i="9"/>
  <c r="N41" i="9"/>
  <c r="K41" i="9"/>
  <c r="T52" i="9"/>
  <c r="Q52" i="9"/>
  <c r="N52" i="9"/>
  <c r="K52" i="9"/>
  <c r="T54" i="9"/>
  <c r="Q54" i="9"/>
  <c r="N54" i="9"/>
  <c r="K54" i="9"/>
  <c r="Q19" i="9"/>
  <c r="U19" i="9" s="1"/>
  <c r="T38" i="9"/>
  <c r="Q38" i="9"/>
  <c r="K38" i="9"/>
  <c r="T23" i="9"/>
  <c r="N23" i="9"/>
  <c r="T25" i="9"/>
  <c r="N25" i="9"/>
  <c r="T11" i="9"/>
  <c r="Q11" i="9"/>
  <c r="K11" i="9"/>
  <c r="T6" i="9"/>
  <c r="K6" i="9"/>
  <c r="T50" i="9"/>
  <c r="Q50" i="9"/>
  <c r="N50" i="9"/>
  <c r="K50" i="9"/>
  <c r="U23" i="9" l="1"/>
  <c r="U50" i="9"/>
  <c r="U6" i="9"/>
  <c r="U54" i="9"/>
  <c r="U52" i="9"/>
  <c r="U41" i="9"/>
  <c r="U46" i="9"/>
  <c r="U38" i="9"/>
  <c r="U11" i="9"/>
  <c r="U25" i="9"/>
  <c r="T51" i="9"/>
  <c r="Q51" i="9"/>
  <c r="N51" i="9"/>
  <c r="K51" i="9"/>
  <c r="T37" i="9"/>
  <c r="Q37" i="9"/>
  <c r="K37" i="9"/>
  <c r="T56" i="9"/>
  <c r="Q56" i="9"/>
  <c r="N56" i="9"/>
  <c r="K56" i="9"/>
  <c r="U56" i="9" l="1"/>
  <c r="U51" i="9"/>
  <c r="U37" i="9"/>
  <c r="Q45" i="9"/>
  <c r="U45" i="9" s="1"/>
  <c r="T45" i="9"/>
  <c r="Q24" i="9"/>
  <c r="T24" i="9"/>
  <c r="N47" i="9" l="1"/>
  <c r="N31" i="9"/>
  <c r="N26" i="9"/>
  <c r="N20" i="9"/>
  <c r="N44" i="9"/>
  <c r="N8" i="9"/>
  <c r="K31" i="9"/>
  <c r="K40" i="9"/>
  <c r="K26" i="9"/>
  <c r="K20" i="9"/>
  <c r="K24" i="9"/>
  <c r="U24" i="9" s="1"/>
  <c r="K30" i="9"/>
  <c r="K34" i="9"/>
  <c r="K16" i="9"/>
  <c r="K7" i="9"/>
  <c r="K10" i="9"/>
  <c r="K18" i="9"/>
  <c r="K9" i="9"/>
  <c r="U9" i="9" s="1"/>
  <c r="T22" i="9"/>
  <c r="U22" i="9" s="1"/>
  <c r="Q47" i="9"/>
  <c r="T47" i="9"/>
  <c r="T29" i="9"/>
  <c r="U29" i="9" s="1"/>
  <c r="Q31" i="9"/>
  <c r="T31" i="9"/>
  <c r="Q40" i="9"/>
  <c r="T40" i="9"/>
  <c r="Q26" i="9"/>
  <c r="T26" i="9"/>
  <c r="Q20" i="9"/>
  <c r="T20" i="9"/>
  <c r="Q30" i="9"/>
  <c r="T30" i="9"/>
  <c r="Q44" i="9"/>
  <c r="T44" i="9"/>
  <c r="Q34" i="9"/>
  <c r="T34" i="9"/>
  <c r="Q32" i="9"/>
  <c r="T32" i="9"/>
  <c r="T16" i="9"/>
  <c r="T15" i="9"/>
  <c r="U15" i="9" s="1"/>
  <c r="Q8" i="9"/>
  <c r="T8" i="9"/>
  <c r="T7" i="9"/>
  <c r="Q39" i="9"/>
  <c r="T39" i="9"/>
  <c r="T10" i="9"/>
  <c r="Q49" i="9"/>
  <c r="T49" i="9"/>
  <c r="Q18" i="9"/>
  <c r="T18" i="9"/>
  <c r="T12" i="9"/>
  <c r="U12" i="9" s="1"/>
  <c r="U32" i="9" l="1"/>
  <c r="U39" i="9"/>
  <c r="U40" i="9"/>
  <c r="U7" i="9"/>
  <c r="U49" i="9"/>
  <c r="U44" i="9"/>
  <c r="U47" i="9"/>
  <c r="U16" i="9"/>
  <c r="U20" i="9"/>
  <c r="U31" i="9"/>
  <c r="U18" i="9"/>
  <c r="U34" i="9"/>
  <c r="U8" i="9"/>
  <c r="U10" i="9"/>
  <c r="U30" i="9"/>
  <c r="U26" i="9"/>
  <c r="T14" i="9"/>
  <c r="K14" i="9"/>
  <c r="U14" i="9" s="1"/>
</calcChain>
</file>

<file path=xl/sharedStrings.xml><?xml version="1.0" encoding="utf-8"?>
<sst xmlns="http://schemas.openxmlformats.org/spreadsheetml/2006/main" count="1643" uniqueCount="269">
  <si>
    <t>NOM</t>
  </si>
  <si>
    <t>Prénom</t>
  </si>
  <si>
    <t>club</t>
  </si>
  <si>
    <t>cat.</t>
  </si>
  <si>
    <t>ECM</t>
  </si>
  <si>
    <t>TR</t>
  </si>
  <si>
    <t>DH</t>
  </si>
  <si>
    <t>Total</t>
  </si>
  <si>
    <t>XC</t>
  </si>
  <si>
    <t>M</t>
  </si>
  <si>
    <t>F</t>
  </si>
  <si>
    <t>Sexe</t>
  </si>
  <si>
    <t>Enduro</t>
  </si>
  <si>
    <t>XCE</t>
  </si>
  <si>
    <t>Dep.</t>
  </si>
  <si>
    <t>Dossard</t>
  </si>
  <si>
    <t>Total Points</t>
  </si>
  <si>
    <t>Ambérieu</t>
  </si>
  <si>
    <t>U17</t>
  </si>
  <si>
    <t>Clas.</t>
  </si>
  <si>
    <t xml:space="preserve">Pommiers </t>
  </si>
  <si>
    <t>Brignais</t>
  </si>
  <si>
    <t>U15</t>
  </si>
  <si>
    <t>U13</t>
  </si>
  <si>
    <t>U11</t>
  </si>
  <si>
    <t>U9</t>
  </si>
  <si>
    <t>Lucas</t>
  </si>
  <si>
    <t>CHAMPION</t>
  </si>
  <si>
    <t>Rémi</t>
  </si>
  <si>
    <t>4169002 - E.C. MUROISE</t>
  </si>
  <si>
    <t>Mathis</t>
  </si>
  <si>
    <t>CARRARA</t>
  </si>
  <si>
    <t>Pablo</t>
  </si>
  <si>
    <t>4169034 - V.C. VILLEFRANCHE BEAUJOLAIS</t>
  </si>
  <si>
    <t>BON MARDION</t>
  </si>
  <si>
    <t>Raphaël</t>
  </si>
  <si>
    <t>4169107 - Pommiers VTT</t>
  </si>
  <si>
    <t>Hugo</t>
  </si>
  <si>
    <t>ROCHET</t>
  </si>
  <si>
    <t>Nils</t>
  </si>
  <si>
    <t>REFK</t>
  </si>
  <si>
    <t>Basile</t>
  </si>
  <si>
    <t>4169089 - V.C. BRIGNAIS</t>
  </si>
  <si>
    <t>Auguste</t>
  </si>
  <si>
    <t>Quentin</t>
  </si>
  <si>
    <t>LAPICOREY</t>
  </si>
  <si>
    <t>Ethan</t>
  </si>
  <si>
    <t>CHALANT BARBIER</t>
  </si>
  <si>
    <t>Tom</t>
  </si>
  <si>
    <t>FRECON</t>
  </si>
  <si>
    <t>SIMONELLI</t>
  </si>
  <si>
    <t>Mattéo</t>
  </si>
  <si>
    <t>SEMET USTUN</t>
  </si>
  <si>
    <t>Ezekiel</t>
  </si>
  <si>
    <t>DNS</t>
  </si>
  <si>
    <t>PALLUET</t>
  </si>
  <si>
    <t>Victor</t>
  </si>
  <si>
    <t>4169040 - COURS LA VILLE CYCLISME</t>
  </si>
  <si>
    <t>MOUGIN</t>
  </si>
  <si>
    <t>Ruben</t>
  </si>
  <si>
    <t>VINCENT</t>
  </si>
  <si>
    <t>Lohan</t>
  </si>
  <si>
    <t>POURCHET</t>
  </si>
  <si>
    <t>Nathanaël</t>
  </si>
  <si>
    <t>KROT</t>
  </si>
  <si>
    <t>Louis</t>
  </si>
  <si>
    <t>4169071 - CLUB VTT D'IRIGNY (JSI)</t>
  </si>
  <si>
    <t>MIRANDA</t>
  </si>
  <si>
    <t>Tiago</t>
  </si>
  <si>
    <t>ROUX BENARAB</t>
  </si>
  <si>
    <t>Driss</t>
  </si>
  <si>
    <t>BOUVARD</t>
  </si>
  <si>
    <t>Pierre</t>
  </si>
  <si>
    <t>DUMAS</t>
  </si>
  <si>
    <t>Antoine</t>
  </si>
  <si>
    <t>DELLA MALVA</t>
  </si>
  <si>
    <t>Albin</t>
  </si>
  <si>
    <t>LEMBLE</t>
  </si>
  <si>
    <t>LOMBARD</t>
  </si>
  <si>
    <t>Eliot</t>
  </si>
  <si>
    <t>BRUNNENGREBER</t>
  </si>
  <si>
    <t>Paulin</t>
  </si>
  <si>
    <t>OTT</t>
  </si>
  <si>
    <t>Martin</t>
  </si>
  <si>
    <t>TABARANT</t>
  </si>
  <si>
    <t>Johan</t>
  </si>
  <si>
    <t>OLIVIER</t>
  </si>
  <si>
    <t>MAROT</t>
  </si>
  <si>
    <t>Lilian</t>
  </si>
  <si>
    <t>NIOGRET</t>
  </si>
  <si>
    <t>Lenno</t>
  </si>
  <si>
    <t>GONCALVES</t>
  </si>
  <si>
    <t>Justin</t>
  </si>
  <si>
    <t>Baptiste</t>
  </si>
  <si>
    <t>HACHAIN</t>
  </si>
  <si>
    <t>Edouard</t>
  </si>
  <si>
    <t>CHEMIER</t>
  </si>
  <si>
    <t>Maël</t>
  </si>
  <si>
    <t>BENEUX</t>
  </si>
  <si>
    <t>Simon</t>
  </si>
  <si>
    <t>114</t>
  </si>
  <si>
    <t>108</t>
  </si>
  <si>
    <t>118</t>
  </si>
  <si>
    <t>115</t>
  </si>
  <si>
    <t>105</t>
  </si>
  <si>
    <t>126</t>
  </si>
  <si>
    <t>116</t>
  </si>
  <si>
    <t>101</t>
  </si>
  <si>
    <t>122</t>
  </si>
  <si>
    <t>121</t>
  </si>
  <si>
    <t>125</t>
  </si>
  <si>
    <t>106</t>
  </si>
  <si>
    <t>119</t>
  </si>
  <si>
    <t>113</t>
  </si>
  <si>
    <t>127</t>
  </si>
  <si>
    <t>112</t>
  </si>
  <si>
    <t>128</t>
  </si>
  <si>
    <t>110</t>
  </si>
  <si>
    <t>123</t>
  </si>
  <si>
    <t>103</t>
  </si>
  <si>
    <t>111</t>
  </si>
  <si>
    <t>124</t>
  </si>
  <si>
    <t>120</t>
  </si>
  <si>
    <t>100</t>
  </si>
  <si>
    <t>CHALLAN BELVAL</t>
  </si>
  <si>
    <t>Paul</t>
  </si>
  <si>
    <t>FAYARD</t>
  </si>
  <si>
    <t>Mahé</t>
  </si>
  <si>
    <t>MARLAUD</t>
  </si>
  <si>
    <t>PHILIPPS</t>
  </si>
  <si>
    <t>Matthieu</t>
  </si>
  <si>
    <t>BENBOUSSELHAM</t>
  </si>
  <si>
    <t>Naïl</t>
  </si>
  <si>
    <t>PUGIEU</t>
  </si>
  <si>
    <t>Alexis</t>
  </si>
  <si>
    <t>PONCET</t>
  </si>
  <si>
    <t>GUIDICELLI</t>
  </si>
  <si>
    <t>Lazuli</t>
  </si>
  <si>
    <t>GREARD</t>
  </si>
  <si>
    <t>Clément</t>
  </si>
  <si>
    <t>CURTIL</t>
  </si>
  <si>
    <t>Gaspard</t>
  </si>
  <si>
    <t>MENUSAN</t>
  </si>
  <si>
    <t>Mateo</t>
  </si>
  <si>
    <t>MELI</t>
  </si>
  <si>
    <t>ADAMI</t>
  </si>
  <si>
    <t>Camille</t>
  </si>
  <si>
    <t>BOUYEUX</t>
  </si>
  <si>
    <t>KACED</t>
  </si>
  <si>
    <t>Ilyan</t>
  </si>
  <si>
    <t>WIPF</t>
  </si>
  <si>
    <t>Gabin</t>
  </si>
  <si>
    <t>FOREL BURGAT</t>
  </si>
  <si>
    <t>Julian</t>
  </si>
  <si>
    <t>CHAPUIS</t>
  </si>
  <si>
    <t>Max</t>
  </si>
  <si>
    <t>COUSIN GAUTHARD</t>
  </si>
  <si>
    <t>Elouan</t>
  </si>
  <si>
    <t>GIDON</t>
  </si>
  <si>
    <t>Elio</t>
  </si>
  <si>
    <t>GAUME POTAU</t>
  </si>
  <si>
    <t>Arthur</t>
  </si>
  <si>
    <t>MILLON</t>
  </si>
  <si>
    <t>DUCREUX</t>
  </si>
  <si>
    <t>Toineau</t>
  </si>
  <si>
    <t>DNF</t>
  </si>
  <si>
    <t>Adriano</t>
  </si>
  <si>
    <t>GARGALLO</t>
  </si>
  <si>
    <t>Samuel</t>
  </si>
  <si>
    <t>DULAC</t>
  </si>
  <si>
    <t>Nathan</t>
  </si>
  <si>
    <t>Timéo</t>
  </si>
  <si>
    <t>ROSIER</t>
  </si>
  <si>
    <t>Antonin</t>
  </si>
  <si>
    <t>BROUDER</t>
  </si>
  <si>
    <t>Paol</t>
  </si>
  <si>
    <t>GIORDANA</t>
  </si>
  <si>
    <t>Tilio</t>
  </si>
  <si>
    <t>LE SAUX</t>
  </si>
  <si>
    <t>GERMAIN</t>
  </si>
  <si>
    <t>DI PIAZZA</t>
  </si>
  <si>
    <t>LECLERCQ</t>
  </si>
  <si>
    <t>Noah</t>
  </si>
  <si>
    <t>Pénélope</t>
  </si>
  <si>
    <t>Inès</t>
  </si>
  <si>
    <t>Léna</t>
  </si>
  <si>
    <t>Clara</t>
  </si>
  <si>
    <t>CHABOSSEAU</t>
  </si>
  <si>
    <t>Gatien</t>
  </si>
  <si>
    <t>Maxence</t>
  </si>
  <si>
    <t>VASSAUX</t>
  </si>
  <si>
    <t>DURIEUX</t>
  </si>
  <si>
    <t>Thibaud</t>
  </si>
  <si>
    <t>BAUSTERT</t>
  </si>
  <si>
    <t>Raphael</t>
  </si>
  <si>
    <t>KAULANJAN CHECKMODINE</t>
  </si>
  <si>
    <t>Shann</t>
  </si>
  <si>
    <t>Noé</t>
  </si>
  <si>
    <t>DRUGUET</t>
  </si>
  <si>
    <t>Louka</t>
  </si>
  <si>
    <t>KABACHE</t>
  </si>
  <si>
    <t>Dario</t>
  </si>
  <si>
    <t>Jules</t>
  </si>
  <si>
    <t>SCALLIET</t>
  </si>
  <si>
    <t>Antone</t>
  </si>
  <si>
    <t>4169107 - POMMIERS VTT</t>
  </si>
  <si>
    <t>BOUVEROT</t>
  </si>
  <si>
    <t>Bastien</t>
  </si>
  <si>
    <t>BRKIC</t>
  </si>
  <si>
    <t>Melvin</t>
  </si>
  <si>
    <t>COPPIN GERMAIN</t>
  </si>
  <si>
    <t>Edgard</t>
  </si>
  <si>
    <t>GRAND</t>
  </si>
  <si>
    <t>MICHAUD HUBSCH</t>
  </si>
  <si>
    <t>Marin</t>
  </si>
  <si>
    <t>NATRELLA GABANOU</t>
  </si>
  <si>
    <t>Joseph</t>
  </si>
  <si>
    <t>RANDAZZO</t>
  </si>
  <si>
    <t>Roméo</t>
  </si>
  <si>
    <t>BRUAS</t>
  </si>
  <si>
    <t>Sacha</t>
  </si>
  <si>
    <t>CIOLINO</t>
  </si>
  <si>
    <t>HAVEZ</t>
  </si>
  <si>
    <t>JERDAN</t>
  </si>
  <si>
    <t>Colin</t>
  </si>
  <si>
    <t>VERITE</t>
  </si>
  <si>
    <t>Naël</t>
  </si>
  <si>
    <t>Charlize</t>
  </si>
  <si>
    <t>VTT VILLEFRANCHE</t>
  </si>
  <si>
    <t>U18</t>
  </si>
  <si>
    <t>U19</t>
  </si>
  <si>
    <t>ARTAUD</t>
  </si>
  <si>
    <t>PEATIER</t>
  </si>
  <si>
    <t>Aïdan</t>
  </si>
  <si>
    <t>BUATOIS</t>
  </si>
  <si>
    <t>Kimya</t>
  </si>
  <si>
    <t>BRUNEL</t>
  </si>
  <si>
    <t>Augustin</t>
  </si>
  <si>
    <t>GIL</t>
  </si>
  <si>
    <t>Liam</t>
  </si>
  <si>
    <t>GRANGE</t>
  </si>
  <si>
    <t>GRILLON BLANZAT</t>
  </si>
  <si>
    <t>ROUVEURE</t>
  </si>
  <si>
    <t>RAHMANI</t>
  </si>
  <si>
    <t>Ibrahim</t>
  </si>
  <si>
    <t>GUERIN</t>
  </si>
  <si>
    <t>FERRET NEYRET</t>
  </si>
  <si>
    <t>BROUCHUD</t>
  </si>
  <si>
    <t>Arnaud</t>
  </si>
  <si>
    <t>U16</t>
  </si>
  <si>
    <t>MATRAY ANOVAZZI</t>
  </si>
  <si>
    <t>Rémy</t>
  </si>
  <si>
    <t>ODIER</t>
  </si>
  <si>
    <t>Louison</t>
  </si>
  <si>
    <t>Lyzian</t>
  </si>
  <si>
    <t>PEROT</t>
  </si>
  <si>
    <t>CHION</t>
  </si>
  <si>
    <t>Andréo</t>
  </si>
  <si>
    <t>FAIZANT</t>
  </si>
  <si>
    <t>MARTIN MUNOZ</t>
  </si>
  <si>
    <t>VASSAULT</t>
  </si>
  <si>
    <t>Alix</t>
  </si>
  <si>
    <t>RAHAL</t>
  </si>
  <si>
    <t>Aîssa</t>
  </si>
  <si>
    <t>MARQUET</t>
  </si>
  <si>
    <t>CASTELLETTA</t>
  </si>
  <si>
    <t>Enis</t>
  </si>
  <si>
    <t>CLASSEMENT final TDJV 2025</t>
  </si>
  <si>
    <t>Seuls les participants du département du Rhône sont comptabilisés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</si>
</sst>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48"/>
      <name val="Algerian"/>
      <family val="5"/>
    </font>
    <font>
      <b/>
      <i/>
      <u/>
      <sz val="14"/>
      <color indexed="10"/>
      <name val="Arial"/>
      <family val="2"/>
    </font>
    <font>
      <b/>
      <sz val="12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sz val="12"/>
      <color indexed="8"/>
      <name val="Comic Sans MS"/>
      <family val="4"/>
    </font>
    <font>
      <sz val="12"/>
      <color theme="1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4"/>
      <color rgb="FF0033CC"/>
      <name val="Comic Sans MS"/>
      <family val="4"/>
    </font>
    <font>
      <sz val="11"/>
      <color theme="1"/>
      <name val="Calibri"/>
      <family val="2"/>
      <scheme val="minor"/>
    </font>
    <font>
      <b/>
      <sz val="14"/>
      <color rgb="FFFF0000"/>
      <name val="Comic Sans MS"/>
      <family val="4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8"/>
      <name val="Comic Sans MS"/>
      <family val="4"/>
    </font>
    <font>
      <sz val="12"/>
      <color rgb="FF000000"/>
      <name val="Comic Sans MS"/>
      <family val="4"/>
    </font>
    <font>
      <b/>
      <sz val="12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</cellStyleXfs>
  <cellXfs count="167">
    <xf numFmtId="0" fontId="0" fillId="0" borderId="0" xfId="0"/>
    <xf numFmtId="0" fontId="10" fillId="0" borderId="14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20" xfId="1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" fontId="3" fillId="8" borderId="33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8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39" xfId="0" applyNumberFormat="1" applyFont="1" applyBorder="1" applyAlignment="1" applyProtection="1">
      <alignment horizont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3" fillId="3" borderId="44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1" fontId="3" fillId="8" borderId="44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" fontId="8" fillId="0" borderId="42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/>
      <protection locked="0"/>
    </xf>
    <xf numFmtId="0" fontId="10" fillId="0" borderId="30" xfId="0" quotePrefix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left" vertical="center"/>
    </xf>
    <xf numFmtId="0" fontId="6" fillId="0" borderId="29" xfId="0" applyNumberFormat="1" applyFont="1" applyBorder="1" applyAlignment="1" applyProtection="1">
      <alignment horizontal="left" vertical="center"/>
      <protection locked="0"/>
    </xf>
    <xf numFmtId="0" fontId="6" fillId="0" borderId="29" xfId="0" applyNumberFormat="1" applyFont="1" applyBorder="1" applyAlignment="1" applyProtection="1">
      <alignment horizontal="left"/>
      <protection locked="0"/>
    </xf>
    <xf numFmtId="0" fontId="10" fillId="0" borderId="29" xfId="0" applyFont="1" applyBorder="1" applyAlignment="1">
      <alignment horizontal="left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0" fontId="20" fillId="0" borderId="4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>
      <alignment vertical="center"/>
    </xf>
    <xf numFmtId="0" fontId="6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vertical="center"/>
      <protection locked="0"/>
    </xf>
    <xf numFmtId="0" fontId="10" fillId="0" borderId="29" xfId="0" applyFont="1" applyBorder="1" applyAlignment="1">
      <alignment horizontal="left" vertical="center"/>
    </xf>
    <xf numFmtId="0" fontId="21" fillId="9" borderId="31" xfId="0" applyFont="1" applyFill="1" applyBorder="1" applyAlignment="1">
      <alignment horizontal="center" vertical="center"/>
    </xf>
    <xf numFmtId="0" fontId="15" fillId="10" borderId="31" xfId="4" applyFill="1" applyBorder="1" applyAlignment="1">
      <alignment horizontal="center" vertical="center"/>
    </xf>
    <xf numFmtId="0" fontId="15" fillId="11" borderId="31" xfId="4" applyFill="1" applyBorder="1" applyAlignment="1">
      <alignment horizontal="center" vertical="center"/>
    </xf>
    <xf numFmtId="0" fontId="15" fillId="11" borderId="18" xfId="4" applyFill="1" applyBorder="1" applyAlignment="1">
      <alignment horizontal="center" vertical="center"/>
    </xf>
    <xf numFmtId="0" fontId="15" fillId="10" borderId="18" xfId="4" applyFill="1" applyBorder="1" applyAlignment="1">
      <alignment horizontal="center" vertical="center"/>
    </xf>
    <xf numFmtId="0" fontId="15" fillId="11" borderId="29" xfId="4" applyFill="1" applyBorder="1"/>
    <xf numFmtId="0" fontId="15" fillId="10" borderId="29" xfId="4" applyFill="1" applyBorder="1"/>
    <xf numFmtId="0" fontId="15" fillId="11" borderId="30" xfId="4" applyFill="1" applyBorder="1"/>
    <xf numFmtId="0" fontId="15" fillId="10" borderId="30" xfId="4" applyFill="1" applyBorder="1"/>
    <xf numFmtId="0" fontId="15" fillId="10" borderId="30" xfId="4" applyFill="1" applyBorder="1" applyAlignment="1">
      <alignment horizontal="center" vertical="center"/>
    </xf>
    <xf numFmtId="1" fontId="3" fillId="9" borderId="33" xfId="0" applyNumberFormat="1" applyFont="1" applyFill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15" fillId="10" borderId="47" xfId="4" applyFill="1" applyBorder="1" applyAlignment="1">
      <alignment horizontal="center" vertical="center"/>
    </xf>
    <xf numFmtId="0" fontId="15" fillId="10" borderId="19" xfId="4" applyFill="1" applyBorder="1"/>
    <xf numFmtId="0" fontId="15" fillId="10" borderId="20" xfId="4" applyFill="1" applyBorder="1"/>
    <xf numFmtId="0" fontId="10" fillId="0" borderId="20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47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2" xfId="0" applyFont="1" applyBorder="1" applyAlignment="1">
      <alignment horizontal="left"/>
    </xf>
    <xf numFmtId="1" fontId="3" fillId="9" borderId="18" xfId="0" applyNumberFormat="1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6" fillId="0" borderId="42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</cellXfs>
  <cellStyles count="7">
    <cellStyle name="Lien hypertexte 2" xfId="3"/>
    <cellStyle name="Normal" xfId="0" builtinId="0"/>
    <cellStyle name="Normal 2" xfId="2"/>
    <cellStyle name="Normal 2 2" xfId="4"/>
    <cellStyle name="Normal 3" xfId="6"/>
    <cellStyle name="Normal 4" xfId="5"/>
    <cellStyle name="Normal_Classement Masculin" xfId="1"/>
  </cellStyles>
  <dxfs count="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6699"/>
      <color rgb="FF00FF00"/>
      <color rgb="FFFFFF99"/>
      <color rgb="FFA4D76B"/>
      <color rgb="FF0033CC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868764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%20pour%20mise%20&#224;%20jo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JV%20Lyon%202016%20-%20Cla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3/Epreuves%20et%20r&#233;sultats/Amberieu/Classement%20TDJV2023%20Enduro%20XCE_Thier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inscriptions"/>
      <sheetName val="I Finales"/>
      <sheetName val="I Clubs"/>
      <sheetName val="I Po-Pu"/>
      <sheetName val="I Benj"/>
      <sheetName val="I Min"/>
      <sheetName val="I Cad"/>
      <sheetName val="Resultats DH"/>
      <sheetName val="Resultats_Trial"/>
      <sheetName val="Pous G"/>
      <sheetName val="Pous F"/>
      <sheetName val="Pup G"/>
      <sheetName val="Pup F"/>
      <sheetName val="Benj G"/>
      <sheetName val="Benj F"/>
      <sheetName val="Min G"/>
      <sheetName val="Min F"/>
      <sheetName val="Cad G"/>
      <sheetName val="Modèle"/>
      <sheetName val="Paramètres"/>
      <sheetName val="carte journé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H2" t="str">
            <v>Poussin</v>
          </cell>
        </row>
        <row r="3">
          <cell r="H3" t="str">
            <v>Pupille</v>
          </cell>
        </row>
        <row r="4">
          <cell r="H4" t="str">
            <v>Benjamin</v>
          </cell>
        </row>
        <row r="5">
          <cell r="H5" t="str">
            <v>Minime</v>
          </cell>
        </row>
        <row r="6">
          <cell r="H6" t="str">
            <v>Cadet</v>
          </cell>
        </row>
        <row r="7">
          <cell r="H7" t="str">
            <v>Poussin F</v>
          </cell>
        </row>
        <row r="8">
          <cell r="H8" t="str">
            <v>Pupille F</v>
          </cell>
        </row>
        <row r="9">
          <cell r="H9" t="str">
            <v>Benjamin F</v>
          </cell>
        </row>
        <row r="10">
          <cell r="H10" t="str">
            <v>Minime F</v>
          </cell>
        </row>
        <row r="11">
          <cell r="H11" t="str">
            <v>Cadet F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Enduro"/>
      <sheetName val="Resultats Trial"/>
      <sheetName val="XCE Qualif"/>
      <sheetName val="Resultats XCE"/>
      <sheetName val="U9 F"/>
      <sheetName val="U9 G"/>
      <sheetName val="U11 F"/>
      <sheetName val="U11 G"/>
      <sheetName val="U13 F"/>
      <sheetName val="U13 G"/>
      <sheetName val="U15 F"/>
      <sheetName val="U15 G"/>
      <sheetName val="U17 F"/>
      <sheetName val="U17 G"/>
      <sheetName val="Modèl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N° Dossard</v>
          </cell>
          <cell r="C3" t="str">
            <v>Nom</v>
          </cell>
          <cell r="D3" t="str">
            <v>Prénom</v>
          </cell>
          <cell r="E3" t="str">
            <v>Date de naissance</v>
          </cell>
          <cell r="F3" t="str">
            <v>Catégorie</v>
          </cell>
          <cell r="G3" t="str">
            <v>Licence</v>
          </cell>
          <cell r="H3" t="str">
            <v>Club</v>
          </cell>
          <cell r="I3" t="str">
            <v>Classement</v>
          </cell>
        </row>
        <row r="4">
          <cell r="B4">
            <v>6</v>
          </cell>
          <cell r="C4" t="str">
            <v>CARRARA</v>
          </cell>
          <cell r="D4" t="str">
            <v>Pablo</v>
          </cell>
          <cell r="E4" t="str">
            <v>06/05/2015</v>
          </cell>
          <cell r="F4" t="str">
            <v xml:space="preserve">U9 G </v>
          </cell>
          <cell r="G4">
            <v>41690340640</v>
          </cell>
          <cell r="H4" t="str">
            <v>V.C. VILLEFRANCHE BEAUJOLAIS</v>
          </cell>
          <cell r="I4">
            <v>1</v>
          </cell>
        </row>
        <row r="5">
          <cell r="B5">
            <v>3</v>
          </cell>
          <cell r="C5" t="str">
            <v>GUILLAUMOND</v>
          </cell>
          <cell r="D5" t="str">
            <v>Malone</v>
          </cell>
          <cell r="E5" t="str">
            <v>29/06/2015</v>
          </cell>
          <cell r="F5" t="str">
            <v xml:space="preserve">U9 G </v>
          </cell>
          <cell r="G5">
            <v>41430020203</v>
          </cell>
          <cell r="H5" t="str">
            <v>GOLENE EVASION.</v>
          </cell>
          <cell r="I5">
            <v>2</v>
          </cell>
        </row>
        <row r="6">
          <cell r="B6">
            <v>4</v>
          </cell>
          <cell r="C6" t="str">
            <v>GRILLON BLANZAT</v>
          </cell>
          <cell r="D6" t="str">
            <v>Gabin</v>
          </cell>
          <cell r="E6" t="str">
            <v>12/01/2016</v>
          </cell>
          <cell r="F6" t="str">
            <v xml:space="preserve">U9 G </v>
          </cell>
          <cell r="G6">
            <v>41690890399</v>
          </cell>
          <cell r="H6" t="str">
            <v>V.C. BRIGNAIS</v>
          </cell>
          <cell r="I6">
            <v>3</v>
          </cell>
        </row>
        <row r="7">
          <cell r="B7">
            <v>5</v>
          </cell>
          <cell r="C7" t="str">
            <v>REFK</v>
          </cell>
          <cell r="D7" t="str">
            <v>Basile</v>
          </cell>
          <cell r="E7" t="str">
            <v>20/08/2016</v>
          </cell>
          <cell r="F7" t="str">
            <v xml:space="preserve">U9 G </v>
          </cell>
          <cell r="G7">
            <v>41690890400</v>
          </cell>
          <cell r="H7" t="str">
            <v>V.C. BRIGNAIS</v>
          </cell>
          <cell r="I7">
            <v>4</v>
          </cell>
        </row>
        <row r="8">
          <cell r="B8">
            <v>2</v>
          </cell>
          <cell r="C8" t="str">
            <v>SANNWALD</v>
          </cell>
          <cell r="D8" t="str">
            <v>Emerick</v>
          </cell>
          <cell r="E8" t="str">
            <v>23/08/2015</v>
          </cell>
          <cell r="F8" t="str">
            <v xml:space="preserve">U9 G </v>
          </cell>
          <cell r="G8">
            <v>41690020219</v>
          </cell>
          <cell r="H8" t="str">
            <v>E.C. MUROISE</v>
          </cell>
          <cell r="I8">
            <v>5</v>
          </cell>
        </row>
        <row r="9">
          <cell r="B9">
            <v>1</v>
          </cell>
          <cell r="C9" t="str">
            <v>LE MOINE</v>
          </cell>
          <cell r="D9" t="str">
            <v>Alexandre</v>
          </cell>
          <cell r="E9" t="str">
            <v>01/08/2016</v>
          </cell>
          <cell r="F9" t="str">
            <v xml:space="preserve">U9 G </v>
          </cell>
          <cell r="G9">
            <v>41690020218</v>
          </cell>
          <cell r="H9" t="str">
            <v>E.C. MUROISE</v>
          </cell>
          <cell r="I9">
            <v>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B12">
            <v>72</v>
          </cell>
          <cell r="C12" t="str">
            <v>LEJEUNE</v>
          </cell>
          <cell r="D12" t="str">
            <v>Axel</v>
          </cell>
          <cell r="E12">
            <v>0</v>
          </cell>
          <cell r="F12" t="str">
            <v xml:space="preserve">U11 G </v>
          </cell>
          <cell r="G12">
            <v>41380220464</v>
          </cell>
          <cell r="H12" t="str">
            <v>CHARVIEU CHAVAGNEUX I.C.</v>
          </cell>
          <cell r="I12">
            <v>1</v>
          </cell>
        </row>
        <row r="13">
          <cell r="B13">
            <v>52</v>
          </cell>
          <cell r="C13" t="str">
            <v>VIEVILLE</v>
          </cell>
          <cell r="D13" t="str">
            <v>Léo</v>
          </cell>
          <cell r="E13" t="str">
            <v>16/09/2013</v>
          </cell>
          <cell r="F13" t="str">
            <v xml:space="preserve">U11 G </v>
          </cell>
          <cell r="G13">
            <v>41010040398</v>
          </cell>
          <cell r="H13" t="str">
            <v>E.C. BOURG EN BRESSE</v>
          </cell>
          <cell r="I13">
            <v>2</v>
          </cell>
        </row>
        <row r="14">
          <cell r="B14">
            <v>59</v>
          </cell>
          <cell r="C14" t="str">
            <v>GUILLAUMOND</v>
          </cell>
          <cell r="D14" t="str">
            <v>Estéban</v>
          </cell>
          <cell r="E14" t="str">
            <v>20/07/2013</v>
          </cell>
          <cell r="F14" t="str">
            <v xml:space="preserve">U11 G </v>
          </cell>
          <cell r="G14">
            <v>41430020202</v>
          </cell>
          <cell r="H14" t="str">
            <v>GOLENE EVASION.</v>
          </cell>
          <cell r="I14">
            <v>3</v>
          </cell>
        </row>
        <row r="15">
          <cell r="B15">
            <v>51</v>
          </cell>
          <cell r="C15" t="str">
            <v>DOMINICI CHANAL</v>
          </cell>
          <cell r="D15" t="str">
            <v>Quentin</v>
          </cell>
          <cell r="E15" t="str">
            <v>01/09/2013</v>
          </cell>
          <cell r="F15" t="str">
            <v xml:space="preserve">U11 G </v>
          </cell>
          <cell r="G15">
            <v>41690710608</v>
          </cell>
          <cell r="H15" t="str">
            <v>CLUB VTT D`IRIGNY (JSI)</v>
          </cell>
          <cell r="I15">
            <v>4</v>
          </cell>
        </row>
        <row r="16">
          <cell r="B16">
            <v>63</v>
          </cell>
          <cell r="C16" t="str">
            <v>VINCENT</v>
          </cell>
          <cell r="D16" t="str">
            <v>Lohan</v>
          </cell>
          <cell r="E16" t="str">
            <v>28/11/2014</v>
          </cell>
          <cell r="F16" t="str">
            <v xml:space="preserve">U11 G </v>
          </cell>
          <cell r="G16">
            <v>41690890416</v>
          </cell>
          <cell r="H16" t="str">
            <v>V.C. BRIGNAIS</v>
          </cell>
          <cell r="I16">
            <v>5</v>
          </cell>
        </row>
        <row r="17">
          <cell r="B17">
            <v>71</v>
          </cell>
          <cell r="C17" t="str">
            <v>ROUX BENARAB</v>
          </cell>
          <cell r="D17" t="str">
            <v>Driss</v>
          </cell>
          <cell r="E17" t="str">
            <v>23/06/2013</v>
          </cell>
          <cell r="F17" t="str">
            <v xml:space="preserve">U11 G </v>
          </cell>
          <cell r="G17">
            <v>41690890418</v>
          </cell>
          <cell r="H17" t="str">
            <v>V.C. BRIGNAIS</v>
          </cell>
          <cell r="I17">
            <v>6</v>
          </cell>
        </row>
        <row r="18">
          <cell r="B18">
            <v>62</v>
          </cell>
          <cell r="C18" t="str">
            <v>POURCHET</v>
          </cell>
          <cell r="D18" t="str">
            <v>Nathanaël</v>
          </cell>
          <cell r="E18" t="str">
            <v>18/01/2014</v>
          </cell>
          <cell r="F18" t="str">
            <v xml:space="preserve">U11 G </v>
          </cell>
          <cell r="G18">
            <v>41690890391</v>
          </cell>
          <cell r="H18" t="str">
            <v>V.C. BRIGNAIS</v>
          </cell>
          <cell r="I18">
            <v>7</v>
          </cell>
        </row>
        <row r="19">
          <cell r="B19">
            <v>57</v>
          </cell>
          <cell r="C19" t="str">
            <v>OTT</v>
          </cell>
          <cell r="D19" t="str">
            <v>Martin</v>
          </cell>
          <cell r="E19" t="str">
            <v>12/12/2014</v>
          </cell>
          <cell r="F19" t="str">
            <v xml:space="preserve">U11 G </v>
          </cell>
          <cell r="G19">
            <v>41690020191</v>
          </cell>
          <cell r="H19" t="str">
            <v>E.C. MUROISE</v>
          </cell>
          <cell r="I19">
            <v>8</v>
          </cell>
        </row>
        <row r="20">
          <cell r="B20">
            <v>53</v>
          </cell>
          <cell r="C20" t="str">
            <v>DANTHONY ROMEUF</v>
          </cell>
          <cell r="D20" t="str">
            <v>Arthur</v>
          </cell>
          <cell r="E20" t="str">
            <v>21/03/2014</v>
          </cell>
          <cell r="F20" t="str">
            <v xml:space="preserve">U11 G </v>
          </cell>
          <cell r="G20">
            <v>41690020227</v>
          </cell>
          <cell r="H20" t="str">
            <v>E.C. MUROISE</v>
          </cell>
          <cell r="I20">
            <v>9</v>
          </cell>
        </row>
        <row r="21">
          <cell r="B21">
            <v>70</v>
          </cell>
          <cell r="C21" t="str">
            <v>PATRUNO</v>
          </cell>
          <cell r="D21" t="str">
            <v>Nathaël</v>
          </cell>
          <cell r="E21" t="str">
            <v>04/01/2014</v>
          </cell>
          <cell r="F21" t="str">
            <v xml:space="preserve">U11 G </v>
          </cell>
          <cell r="G21">
            <v>41010090589</v>
          </cell>
          <cell r="H21" t="str">
            <v>VELO CLUB D`AMBERIEU</v>
          </cell>
          <cell r="I21">
            <v>10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>
            <v>87</v>
          </cell>
          <cell r="C27" t="str">
            <v>FRANCESCATO</v>
          </cell>
          <cell r="D27" t="str">
            <v>Chloé</v>
          </cell>
          <cell r="E27" t="str">
            <v>02/10/2013</v>
          </cell>
          <cell r="F27" t="str">
            <v xml:space="preserve">U11 F </v>
          </cell>
          <cell r="G27">
            <v>41742830306</v>
          </cell>
          <cell r="H27" t="str">
            <v>R. VTT</v>
          </cell>
          <cell r="I27">
            <v>1</v>
          </cell>
        </row>
        <row r="28">
          <cell r="B28">
            <v>89</v>
          </cell>
          <cell r="C28" t="str">
            <v>REFK</v>
          </cell>
          <cell r="D28" t="str">
            <v>Pénélope</v>
          </cell>
          <cell r="E28" t="str">
            <v>03/02/2014</v>
          </cell>
          <cell r="F28" t="str">
            <v xml:space="preserve">U11 F </v>
          </cell>
          <cell r="G28">
            <v>41690890401</v>
          </cell>
          <cell r="H28" t="str">
            <v>V.C. BRIGNAIS</v>
          </cell>
          <cell r="I28">
            <v>2</v>
          </cell>
        </row>
        <row r="29">
          <cell r="B29">
            <v>88</v>
          </cell>
          <cell r="C29" t="str">
            <v>CARRARA</v>
          </cell>
          <cell r="D29" t="str">
            <v>Charlize</v>
          </cell>
          <cell r="E29" t="str">
            <v>06/12/2013</v>
          </cell>
          <cell r="F29" t="str">
            <v xml:space="preserve">U11 F </v>
          </cell>
          <cell r="G29">
            <v>41690340629</v>
          </cell>
          <cell r="H29" t="str">
            <v>V.C. VILLEFRANCHE BEAUJOLAIS</v>
          </cell>
          <cell r="I29">
            <v>3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>
            <v>108</v>
          </cell>
          <cell r="C32" t="str">
            <v>THOMAS</v>
          </cell>
          <cell r="D32" t="str">
            <v>Robin</v>
          </cell>
          <cell r="E32" t="str">
            <v>30/10/2011</v>
          </cell>
          <cell r="F32" t="str">
            <v xml:space="preserve">U13 G </v>
          </cell>
          <cell r="G32">
            <v>41381910424</v>
          </cell>
          <cell r="H32" t="str">
            <v>CLUB VIENNOIS D`ANIMAT CY</v>
          </cell>
          <cell r="I32">
            <v>1</v>
          </cell>
        </row>
        <row r="33">
          <cell r="B33">
            <v>123</v>
          </cell>
          <cell r="C33" t="str">
            <v>HASENFRATZ</v>
          </cell>
          <cell r="D33" t="str">
            <v>Robin</v>
          </cell>
          <cell r="E33" t="str">
            <v>25/10/2011</v>
          </cell>
          <cell r="F33" t="str">
            <v xml:space="preserve">U13 G </v>
          </cell>
          <cell r="G33">
            <v>41010090606</v>
          </cell>
          <cell r="H33" t="str">
            <v>VELO CLUB D`AMBERIEU</v>
          </cell>
          <cell r="I33">
            <v>2</v>
          </cell>
        </row>
        <row r="34">
          <cell r="B34">
            <v>142</v>
          </cell>
          <cell r="C34" t="str">
            <v>LIGOZAT</v>
          </cell>
          <cell r="D34" t="str">
            <v>Lucas</v>
          </cell>
          <cell r="E34">
            <v>0</v>
          </cell>
          <cell r="F34" t="str">
            <v xml:space="preserve">U13 G </v>
          </cell>
          <cell r="G34">
            <v>0</v>
          </cell>
          <cell r="H34" t="str">
            <v>VELO CLUB D`AMBERIEU</v>
          </cell>
          <cell r="I34">
            <v>3</v>
          </cell>
        </row>
        <row r="35">
          <cell r="B35">
            <v>100</v>
          </cell>
          <cell r="C35" t="str">
            <v>PONCET</v>
          </cell>
          <cell r="D35" t="str">
            <v>Alexis</v>
          </cell>
          <cell r="E35" t="str">
            <v>24/02/2011</v>
          </cell>
          <cell r="F35" t="str">
            <v xml:space="preserve">U13 G </v>
          </cell>
          <cell r="G35">
            <v>41691070279</v>
          </cell>
          <cell r="H35" t="str">
            <v>POMMIERS VTT</v>
          </cell>
          <cell r="I35">
            <v>4</v>
          </cell>
        </row>
        <row r="36">
          <cell r="B36">
            <v>106</v>
          </cell>
          <cell r="C36" t="str">
            <v>PUGIEU</v>
          </cell>
          <cell r="D36" t="str">
            <v>Alexis</v>
          </cell>
          <cell r="E36" t="str">
            <v>03/05/2011</v>
          </cell>
          <cell r="F36" t="str">
            <v xml:space="preserve">U13 G </v>
          </cell>
          <cell r="G36">
            <v>41691070391</v>
          </cell>
          <cell r="H36" t="str">
            <v>POMMIERS VTT</v>
          </cell>
          <cell r="I36">
            <v>5</v>
          </cell>
        </row>
        <row r="37">
          <cell r="B37">
            <v>141</v>
          </cell>
          <cell r="C37" t="str">
            <v>MURTIN</v>
          </cell>
          <cell r="D37" t="str">
            <v>Charly</v>
          </cell>
          <cell r="E37">
            <v>40620</v>
          </cell>
          <cell r="F37" t="str">
            <v xml:space="preserve">U13 G </v>
          </cell>
          <cell r="G37">
            <v>41010090355</v>
          </cell>
          <cell r="H37" t="str">
            <v>VELO CLUB D`AMBERIEU</v>
          </cell>
          <cell r="I37">
            <v>6</v>
          </cell>
        </row>
        <row r="38">
          <cell r="B38">
            <v>102</v>
          </cell>
          <cell r="C38" t="str">
            <v>BENBOUSSELHAM</v>
          </cell>
          <cell r="D38" t="str">
            <v>Naïl</v>
          </cell>
          <cell r="E38" t="str">
            <v>06/01/2011</v>
          </cell>
          <cell r="F38" t="str">
            <v xml:space="preserve">U13 G </v>
          </cell>
          <cell r="G38">
            <v>41691070428</v>
          </cell>
          <cell r="H38" t="str">
            <v>POMMIERS VTT</v>
          </cell>
          <cell r="I38">
            <v>7</v>
          </cell>
        </row>
        <row r="39">
          <cell r="B39">
            <v>104</v>
          </cell>
          <cell r="C39" t="str">
            <v>MARLAUD</v>
          </cell>
          <cell r="D39" t="str">
            <v>Victor</v>
          </cell>
          <cell r="E39" t="str">
            <v>16/03/2011</v>
          </cell>
          <cell r="F39" t="str">
            <v xml:space="preserve">U13 G </v>
          </cell>
          <cell r="G39">
            <v>41691070410</v>
          </cell>
          <cell r="H39" t="str">
            <v>POMMIERS VTT</v>
          </cell>
          <cell r="I39">
            <v>8</v>
          </cell>
        </row>
        <row r="40">
          <cell r="B40">
            <v>103</v>
          </cell>
          <cell r="C40" t="str">
            <v>COPPIN GERMAIN</v>
          </cell>
          <cell r="D40" t="str">
            <v>Edgar</v>
          </cell>
          <cell r="E40">
            <v>40625</v>
          </cell>
          <cell r="F40" t="str">
            <v>U13G</v>
          </cell>
          <cell r="G40">
            <v>41691070418</v>
          </cell>
          <cell r="H40" t="str">
            <v>POMMIERS VTT</v>
          </cell>
          <cell r="I40">
            <v>9</v>
          </cell>
        </row>
        <row r="41">
          <cell r="B41">
            <v>120</v>
          </cell>
          <cell r="C41" t="str">
            <v>MARSURA</v>
          </cell>
          <cell r="D41" t="str">
            <v>Maxime</v>
          </cell>
          <cell r="E41" t="str">
            <v>04/04/2011</v>
          </cell>
          <cell r="F41" t="str">
            <v xml:space="preserve">U13 G </v>
          </cell>
          <cell r="G41">
            <v>41690890393</v>
          </cell>
          <cell r="H41" t="str">
            <v>V.C. BRIGNAIS</v>
          </cell>
          <cell r="I41">
            <v>10</v>
          </cell>
        </row>
        <row r="42">
          <cell r="B42">
            <v>101</v>
          </cell>
          <cell r="C42" t="str">
            <v>FAYARD</v>
          </cell>
          <cell r="D42" t="str">
            <v>Mahé</v>
          </cell>
          <cell r="E42" t="str">
            <v>28/02/2012</v>
          </cell>
          <cell r="F42" t="str">
            <v xml:space="preserve">U13 G </v>
          </cell>
          <cell r="G42">
            <v>41691070380</v>
          </cell>
          <cell r="H42" t="str">
            <v>POMMIERS VTT</v>
          </cell>
          <cell r="I42">
            <v>11</v>
          </cell>
        </row>
        <row r="43">
          <cell r="B43">
            <v>138</v>
          </cell>
          <cell r="C43" t="str">
            <v>DUBOIS</v>
          </cell>
          <cell r="D43" t="str">
            <v>Jules</v>
          </cell>
          <cell r="E43" t="str">
            <v>15/01/2012</v>
          </cell>
          <cell r="F43" t="str">
            <v xml:space="preserve">U13 G </v>
          </cell>
          <cell r="G43">
            <v>41690400335</v>
          </cell>
          <cell r="H43" t="str">
            <v>COURS LA VILLE CYCLISME</v>
          </cell>
          <cell r="I43">
            <v>12</v>
          </cell>
        </row>
        <row r="44">
          <cell r="B44">
            <v>107</v>
          </cell>
          <cell r="C44" t="str">
            <v>FELIX</v>
          </cell>
          <cell r="D44" t="str">
            <v>Valentin</v>
          </cell>
          <cell r="E44" t="str">
            <v>21/05/2011</v>
          </cell>
          <cell r="F44" t="str">
            <v xml:space="preserve">U13 G </v>
          </cell>
          <cell r="G44">
            <v>41381910421</v>
          </cell>
          <cell r="H44" t="str">
            <v>CLUB VIENNOIS D`ANIMAT CY</v>
          </cell>
          <cell r="I44">
            <v>13</v>
          </cell>
        </row>
        <row r="45">
          <cell r="B45">
            <v>109</v>
          </cell>
          <cell r="C45" t="str">
            <v>MEDJEBERG</v>
          </cell>
          <cell r="D45" t="str">
            <v>Baptiste</v>
          </cell>
          <cell r="E45" t="str">
            <v>07/10/2011</v>
          </cell>
          <cell r="F45" t="str">
            <v xml:space="preserve">U13 G </v>
          </cell>
          <cell r="G45">
            <v>41690710470</v>
          </cell>
          <cell r="H45" t="str">
            <v>CLUB VTT D`IRIGNY (JSI)</v>
          </cell>
          <cell r="I45">
            <v>14</v>
          </cell>
        </row>
        <row r="46">
          <cell r="B46">
            <v>119</v>
          </cell>
          <cell r="C46" t="str">
            <v>GRILLON BLANZAT</v>
          </cell>
          <cell r="D46" t="str">
            <v>Tom</v>
          </cell>
          <cell r="E46" t="str">
            <v>21/02/2011</v>
          </cell>
          <cell r="F46" t="str">
            <v xml:space="preserve">U13 G </v>
          </cell>
          <cell r="G46">
            <v>41690890334</v>
          </cell>
          <cell r="H46" t="str">
            <v>V.C. BRIGNAIS</v>
          </cell>
          <cell r="I46">
            <v>15</v>
          </cell>
        </row>
        <row r="47">
          <cell r="B47">
            <v>118</v>
          </cell>
          <cell r="C47" t="str">
            <v>ROMEYER</v>
          </cell>
          <cell r="D47" t="str">
            <v>Mahé</v>
          </cell>
          <cell r="E47" t="str">
            <v>12/10/2012</v>
          </cell>
          <cell r="F47" t="str">
            <v xml:space="preserve">U13 G </v>
          </cell>
          <cell r="G47">
            <v>41430020218</v>
          </cell>
          <cell r="H47" t="str">
            <v>GOLENE EVASION.</v>
          </cell>
          <cell r="I47">
            <v>16</v>
          </cell>
        </row>
        <row r="48">
          <cell r="B48">
            <v>105</v>
          </cell>
          <cell r="C48" t="str">
            <v>MELI</v>
          </cell>
          <cell r="D48" t="str">
            <v>Lucas</v>
          </cell>
          <cell r="E48" t="str">
            <v>06/111/2011</v>
          </cell>
          <cell r="F48" t="str">
            <v>U13 G</v>
          </cell>
          <cell r="G48">
            <v>41691070432</v>
          </cell>
          <cell r="H48" t="str">
            <v>POMMIERS VTT</v>
          </cell>
          <cell r="I48">
            <v>17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>
            <v>121</v>
          </cell>
          <cell r="C51" t="str">
            <v>REFK</v>
          </cell>
          <cell r="D51" t="str">
            <v>Lazuli</v>
          </cell>
          <cell r="E51" t="str">
            <v>13/05/2011</v>
          </cell>
          <cell r="F51" t="str">
            <v xml:space="preserve">U13 G </v>
          </cell>
          <cell r="G51">
            <v>41690890384</v>
          </cell>
          <cell r="H51" t="str">
            <v>V.C. BRIGNAIS</v>
          </cell>
          <cell r="I51">
            <v>18</v>
          </cell>
        </row>
        <row r="52">
          <cell r="B52">
            <v>110</v>
          </cell>
          <cell r="C52" t="str">
            <v>ORTEGA</v>
          </cell>
          <cell r="D52" t="str">
            <v>Adan</v>
          </cell>
          <cell r="E52" t="str">
            <v>10/05/2011</v>
          </cell>
          <cell r="F52" t="str">
            <v xml:space="preserve">U13 G </v>
          </cell>
          <cell r="G52">
            <v>41690710598</v>
          </cell>
          <cell r="H52" t="str">
            <v>CLUB VTT D`IRIGNY (JSI)</v>
          </cell>
          <cell r="I52">
            <v>19</v>
          </cell>
        </row>
        <row r="53">
          <cell r="B53">
            <v>122</v>
          </cell>
          <cell r="C53" t="str">
            <v>BERTRAND</v>
          </cell>
          <cell r="D53" t="str">
            <v>Vincent</v>
          </cell>
          <cell r="E53" t="str">
            <v>08/10/2012</v>
          </cell>
          <cell r="F53" t="str">
            <v xml:space="preserve">U13 G </v>
          </cell>
          <cell r="G53">
            <v>41010090598</v>
          </cell>
          <cell r="H53" t="str">
            <v>VELO CLUB D`AMBERIEU</v>
          </cell>
          <cell r="I53">
            <v>20</v>
          </cell>
        </row>
        <row r="54">
          <cell r="B54">
            <v>111</v>
          </cell>
          <cell r="C54" t="str">
            <v>PEROT</v>
          </cell>
          <cell r="D54" t="str">
            <v>Jules</v>
          </cell>
          <cell r="E54" t="str">
            <v>16/12/2011</v>
          </cell>
          <cell r="F54" t="str">
            <v xml:space="preserve">U13 G </v>
          </cell>
          <cell r="G54">
            <v>41690710600</v>
          </cell>
          <cell r="H54" t="str">
            <v>CLUB VTT D`IRIGNY (JSI)</v>
          </cell>
          <cell r="I54">
            <v>21</v>
          </cell>
        </row>
        <row r="55">
          <cell r="B55">
            <v>139</v>
          </cell>
          <cell r="C55" t="str">
            <v>CHAMBERLAND</v>
          </cell>
          <cell r="D55" t="str">
            <v>Eden</v>
          </cell>
          <cell r="E55" t="str">
            <v>27/06/2012</v>
          </cell>
          <cell r="F55" t="str">
            <v xml:space="preserve">U13 G </v>
          </cell>
          <cell r="G55">
            <v>41690890374</v>
          </cell>
          <cell r="H55" t="str">
            <v>V.C. BRIGNAIS</v>
          </cell>
          <cell r="I55">
            <v>22</v>
          </cell>
        </row>
        <row r="56">
          <cell r="B56">
            <v>140</v>
          </cell>
          <cell r="C56" t="str">
            <v>DUPERRIN</v>
          </cell>
          <cell r="D56" t="str">
            <v>Léo</v>
          </cell>
          <cell r="E56" t="str">
            <v>21/04/2012</v>
          </cell>
          <cell r="F56" t="str">
            <v xml:space="preserve">U13 G </v>
          </cell>
          <cell r="G56">
            <v>41010090681</v>
          </cell>
          <cell r="H56" t="str">
            <v>VELO CLUB D`AMBERIEU</v>
          </cell>
          <cell r="I56">
            <v>23</v>
          </cell>
        </row>
        <row r="57">
          <cell r="B57">
            <v>132</v>
          </cell>
          <cell r="C57" t="str">
            <v>MAGNOULOUX</v>
          </cell>
          <cell r="D57" t="str">
            <v>Hugo</v>
          </cell>
          <cell r="E57" t="str">
            <v>27/02/2011</v>
          </cell>
          <cell r="F57" t="str">
            <v xml:space="preserve">U13 G </v>
          </cell>
          <cell r="G57">
            <v>41690710641</v>
          </cell>
          <cell r="H57" t="str">
            <v>CLUB VTT D`IRIGNY (JSI)</v>
          </cell>
          <cell r="I57">
            <v>24</v>
          </cell>
        </row>
        <row r="58">
          <cell r="B58">
            <v>143</v>
          </cell>
          <cell r="C58" t="str">
            <v>RIEU</v>
          </cell>
          <cell r="D58" t="str">
            <v>LOU</v>
          </cell>
          <cell r="E58">
            <v>41065</v>
          </cell>
          <cell r="F58" t="str">
            <v xml:space="preserve">U13 G </v>
          </cell>
          <cell r="G58">
            <v>41690710606</v>
          </cell>
          <cell r="H58" t="str">
            <v>CLUB VTT D`IRIGNY (JSI)</v>
          </cell>
          <cell r="I58">
            <v>25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>
            <v>117</v>
          </cell>
          <cell r="C60" t="str">
            <v>BAILLET</v>
          </cell>
          <cell r="D60" t="str">
            <v>Raphaël</v>
          </cell>
          <cell r="E60" t="str">
            <v>02/02/2011</v>
          </cell>
          <cell r="F60" t="str">
            <v xml:space="preserve">U13 G </v>
          </cell>
          <cell r="G60">
            <v>41690710575</v>
          </cell>
          <cell r="H60" t="str">
            <v>CLUB VTT D`IRIGNY (JSI)</v>
          </cell>
          <cell r="I60">
            <v>26</v>
          </cell>
        </row>
        <row r="61">
          <cell r="B61">
            <v>114</v>
          </cell>
          <cell r="C61" t="str">
            <v>BRKIC</v>
          </cell>
          <cell r="D61" t="str">
            <v>Melvin</v>
          </cell>
          <cell r="E61" t="str">
            <v>21/11/2012</v>
          </cell>
          <cell r="F61" t="str">
            <v xml:space="preserve">U13 G </v>
          </cell>
          <cell r="G61">
            <v>41690020216</v>
          </cell>
          <cell r="H61" t="str">
            <v>E.C. MUROISE</v>
          </cell>
          <cell r="I61">
            <v>27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>
            <v>168</v>
          </cell>
          <cell r="C83" t="str">
            <v>GEORGES</v>
          </cell>
          <cell r="D83" t="str">
            <v>Elise</v>
          </cell>
          <cell r="E83" t="str">
            <v>24/01/2012</v>
          </cell>
          <cell r="F83" t="str">
            <v>U13 F</v>
          </cell>
          <cell r="G83">
            <v>41743410607</v>
          </cell>
          <cell r="H83" t="str">
            <v>C.S. CHAMONIX VTT</v>
          </cell>
          <cell r="I83">
            <v>1</v>
          </cell>
        </row>
        <row r="84">
          <cell r="B84">
            <v>170</v>
          </cell>
          <cell r="C84" t="str">
            <v>BENBOUSSELHAM</v>
          </cell>
          <cell r="D84" t="str">
            <v>Ines</v>
          </cell>
          <cell r="E84" t="str">
            <v>26/09/2012</v>
          </cell>
          <cell r="F84" t="str">
            <v xml:space="preserve">U13 F </v>
          </cell>
          <cell r="G84">
            <v>41691070427</v>
          </cell>
          <cell r="H84" t="str">
            <v>POMMIERS VTT</v>
          </cell>
          <cell r="I84">
            <v>2</v>
          </cell>
        </row>
        <row r="85">
          <cell r="B85">
            <v>169</v>
          </cell>
          <cell r="C85" t="str">
            <v>PONCET</v>
          </cell>
          <cell r="D85" t="str">
            <v>Léna</v>
          </cell>
          <cell r="E85" t="str">
            <v>11/03/2012</v>
          </cell>
          <cell r="F85" t="str">
            <v xml:space="preserve">U13 F </v>
          </cell>
          <cell r="G85">
            <v>41691070404</v>
          </cell>
          <cell r="H85" t="str">
            <v>POMMIERS VTT</v>
          </cell>
          <cell r="I85">
            <v>3</v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>
            <v>203</v>
          </cell>
          <cell r="C88" t="str">
            <v>BON-MARION</v>
          </cell>
          <cell r="D88" t="str">
            <v>Joseph</v>
          </cell>
          <cell r="E88">
            <v>39911</v>
          </cell>
          <cell r="F88" t="str">
            <v xml:space="preserve">U15 G </v>
          </cell>
          <cell r="G88">
            <v>41691070364</v>
          </cell>
          <cell r="H88" t="str">
            <v>POMMIERS VTT</v>
          </cell>
          <cell r="I88">
            <v>1</v>
          </cell>
        </row>
        <row r="89">
          <cell r="B89">
            <v>252</v>
          </cell>
          <cell r="C89" t="str">
            <v>JACLARD</v>
          </cell>
          <cell r="D89" t="str">
            <v>Victor</v>
          </cell>
          <cell r="E89">
            <v>39982</v>
          </cell>
          <cell r="F89" t="str">
            <v xml:space="preserve">U15 G </v>
          </cell>
          <cell r="G89">
            <v>41743410549</v>
          </cell>
          <cell r="H89" t="str">
            <v>C.S. CHAMONIX VTT</v>
          </cell>
          <cell r="I89">
            <v>2</v>
          </cell>
        </row>
        <row r="90">
          <cell r="B90">
            <v>251</v>
          </cell>
          <cell r="C90" t="str">
            <v>BERAUD</v>
          </cell>
          <cell r="D90" t="str">
            <v>Titouan</v>
          </cell>
          <cell r="E90" t="str">
            <v>03/07/2009</v>
          </cell>
          <cell r="F90" t="str">
            <v xml:space="preserve">U15 G </v>
          </cell>
          <cell r="G90">
            <v>41010090683</v>
          </cell>
          <cell r="H90" t="str">
            <v>VELO CLUB D`AMBERIEU</v>
          </cell>
          <cell r="I90">
            <v>3</v>
          </cell>
        </row>
        <row r="91">
          <cell r="B91">
            <v>209</v>
          </cell>
          <cell r="C91" t="str">
            <v>PAULHAC</v>
          </cell>
          <cell r="D91" t="str">
            <v>Alban</v>
          </cell>
          <cell r="E91" t="str">
            <v>24/04/2009</v>
          </cell>
          <cell r="F91" t="str">
            <v xml:space="preserve">U15 G </v>
          </cell>
          <cell r="G91">
            <v>41691070403</v>
          </cell>
          <cell r="H91" t="str">
            <v>POMMIERS VTT</v>
          </cell>
          <cell r="I91">
            <v>4</v>
          </cell>
        </row>
        <row r="92">
          <cell r="B92">
            <v>204</v>
          </cell>
          <cell r="C92" t="str">
            <v>MIRANDA</v>
          </cell>
          <cell r="D92" t="str">
            <v>Adriano</v>
          </cell>
          <cell r="E92" t="str">
            <v>04/02/2009</v>
          </cell>
          <cell r="F92" t="str">
            <v xml:space="preserve">U15 G </v>
          </cell>
          <cell r="G92">
            <v>41691070313</v>
          </cell>
          <cell r="H92" t="str">
            <v>POMMIERS VTT</v>
          </cell>
          <cell r="I92">
            <v>5</v>
          </cell>
        </row>
        <row r="93">
          <cell r="B93">
            <v>222</v>
          </cell>
          <cell r="C93" t="str">
            <v>FAURE</v>
          </cell>
          <cell r="D93" t="str">
            <v>Paul</v>
          </cell>
          <cell r="E93" t="str">
            <v>31/01/2010</v>
          </cell>
          <cell r="F93" t="str">
            <v xml:space="preserve">U15 G </v>
          </cell>
          <cell r="G93">
            <v>41010090583</v>
          </cell>
          <cell r="H93" t="str">
            <v>VELO CLUB D`AMBERIEU</v>
          </cell>
          <cell r="I93">
            <v>6</v>
          </cell>
        </row>
        <row r="94">
          <cell r="B94">
            <v>210</v>
          </cell>
          <cell r="C94" t="str">
            <v>DRIVON</v>
          </cell>
          <cell r="D94" t="str">
            <v>Amaury</v>
          </cell>
          <cell r="E94" t="str">
            <v>17/10/2009</v>
          </cell>
          <cell r="F94" t="str">
            <v xml:space="preserve">U15 G </v>
          </cell>
          <cell r="G94">
            <v>41691070441</v>
          </cell>
          <cell r="H94" t="str">
            <v>POMMIERS VTT</v>
          </cell>
          <cell r="I94">
            <v>7</v>
          </cell>
        </row>
        <row r="95">
          <cell r="B95">
            <v>240</v>
          </cell>
          <cell r="C95" t="str">
            <v>OUDET</v>
          </cell>
          <cell r="D95" t="str">
            <v>Valentin</v>
          </cell>
          <cell r="E95" t="str">
            <v>20/09/2009</v>
          </cell>
          <cell r="F95" t="str">
            <v xml:space="preserve">U15 G </v>
          </cell>
          <cell r="G95" t="str">
            <v>41010090421</v>
          </cell>
          <cell r="H95" t="str">
            <v>VELO CLUB D'AMBERIEU</v>
          </cell>
          <cell r="I95">
            <v>8</v>
          </cell>
        </row>
        <row r="96">
          <cell r="B96">
            <v>206</v>
          </cell>
          <cell r="C96" t="str">
            <v>DULAC</v>
          </cell>
          <cell r="D96" t="str">
            <v>Nathan</v>
          </cell>
          <cell r="E96" t="str">
            <v>16/2010</v>
          </cell>
          <cell r="F96" t="str">
            <v xml:space="preserve">U15 G </v>
          </cell>
          <cell r="G96">
            <v>41691070310</v>
          </cell>
          <cell r="H96" t="str">
            <v>POMMIERS VTT</v>
          </cell>
          <cell r="I96">
            <v>9</v>
          </cell>
        </row>
        <row r="97">
          <cell r="B97">
            <v>211</v>
          </cell>
          <cell r="C97" t="str">
            <v>BRUAS</v>
          </cell>
          <cell r="D97" t="str">
            <v>Sacha</v>
          </cell>
          <cell r="E97" t="str">
            <v>13/09/2010</v>
          </cell>
          <cell r="F97" t="str">
            <v xml:space="preserve">U15 G </v>
          </cell>
          <cell r="G97">
            <v>41690710576</v>
          </cell>
          <cell r="H97" t="str">
            <v>CLUB VTT D`IRIGNY (JSI)</v>
          </cell>
          <cell r="I97">
            <v>10</v>
          </cell>
        </row>
        <row r="98">
          <cell r="B98">
            <v>202</v>
          </cell>
          <cell r="C98" t="str">
            <v>BROUDER</v>
          </cell>
          <cell r="D98" t="str">
            <v>Paol</v>
          </cell>
          <cell r="E98" t="str">
            <v>06/10/2009</v>
          </cell>
          <cell r="F98" t="str">
            <v xml:space="preserve">U15 G </v>
          </cell>
          <cell r="G98">
            <v>41691070389</v>
          </cell>
          <cell r="H98" t="str">
            <v>POMMIERS VTT</v>
          </cell>
          <cell r="I98">
            <v>11</v>
          </cell>
        </row>
        <row r="99">
          <cell r="B99">
            <v>230</v>
          </cell>
          <cell r="C99" t="str">
            <v>CHABANCE</v>
          </cell>
          <cell r="D99" t="str">
            <v>Antoine</v>
          </cell>
          <cell r="E99" t="str">
            <v>22/07/2009</v>
          </cell>
          <cell r="F99" t="str">
            <v xml:space="preserve">U15 G </v>
          </cell>
          <cell r="G99">
            <v>41690890328</v>
          </cell>
          <cell r="H99" t="str">
            <v>V.C. BRIGNAIS</v>
          </cell>
          <cell r="I99">
            <v>12</v>
          </cell>
        </row>
        <row r="100">
          <cell r="B100">
            <v>253</v>
          </cell>
          <cell r="C100" t="str">
            <v>DELLA MALVA</v>
          </cell>
          <cell r="D100" t="str">
            <v>Timéo</v>
          </cell>
          <cell r="E100" t="str">
            <v>19/12/2009</v>
          </cell>
          <cell r="F100" t="str">
            <v xml:space="preserve">U15 G </v>
          </cell>
          <cell r="G100">
            <v>41691070443</v>
          </cell>
          <cell r="H100">
            <v>0</v>
          </cell>
          <cell r="I100">
            <v>13</v>
          </cell>
        </row>
        <row r="101">
          <cell r="B101">
            <v>220</v>
          </cell>
          <cell r="C101" t="str">
            <v>CIOLINO</v>
          </cell>
          <cell r="D101" t="str">
            <v>Noé</v>
          </cell>
          <cell r="E101" t="str">
            <v>10/08/2009</v>
          </cell>
          <cell r="F101" t="str">
            <v xml:space="preserve">U15 G </v>
          </cell>
          <cell r="G101">
            <v>41690890362</v>
          </cell>
          <cell r="H101" t="str">
            <v>V.C. BRIGNAIS</v>
          </cell>
          <cell r="I101">
            <v>14</v>
          </cell>
        </row>
        <row r="102">
          <cell r="B102">
            <v>247</v>
          </cell>
          <cell r="C102" t="str">
            <v>VERITE</v>
          </cell>
          <cell r="D102" t="str">
            <v>Naël</v>
          </cell>
          <cell r="E102" t="str">
            <v>02/07/2010</v>
          </cell>
          <cell r="F102" t="str">
            <v xml:space="preserve">U15 G </v>
          </cell>
          <cell r="G102">
            <v>41690020170</v>
          </cell>
          <cell r="H102" t="str">
            <v>E.C. MUROISE</v>
          </cell>
          <cell r="I102">
            <v>15</v>
          </cell>
        </row>
        <row r="103">
          <cell r="B103">
            <v>239</v>
          </cell>
          <cell r="C103" t="str">
            <v>LE SAUX</v>
          </cell>
          <cell r="D103" t="str">
            <v>Antonin</v>
          </cell>
          <cell r="E103" t="str">
            <v>24/05/2009</v>
          </cell>
          <cell r="F103" t="str">
            <v xml:space="preserve">U15 G </v>
          </cell>
          <cell r="G103">
            <v>41690890338</v>
          </cell>
          <cell r="H103" t="str">
            <v>V.C. BRIGNAIS</v>
          </cell>
          <cell r="I103">
            <v>16</v>
          </cell>
        </row>
        <row r="104">
          <cell r="B104">
            <v>218</v>
          </cell>
          <cell r="C104" t="str">
            <v>GORLIER</v>
          </cell>
          <cell r="D104" t="str">
            <v>Hugo</v>
          </cell>
          <cell r="E104" t="str">
            <v>29/06/2010</v>
          </cell>
          <cell r="F104" t="str">
            <v xml:space="preserve">U15 G </v>
          </cell>
          <cell r="G104">
            <v>41690020222</v>
          </cell>
          <cell r="H104" t="str">
            <v>E.C. MUROISE</v>
          </cell>
          <cell r="I104">
            <v>17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>
            <v>268</v>
          </cell>
          <cell r="C107" t="str">
            <v>VASSAULT</v>
          </cell>
          <cell r="D107" t="str">
            <v>Alix</v>
          </cell>
          <cell r="E107" t="str">
            <v>12/04/2010</v>
          </cell>
          <cell r="F107" t="str">
            <v>U15 F</v>
          </cell>
          <cell r="G107">
            <v>41690710463</v>
          </cell>
          <cell r="H107" t="str">
            <v>CLUB VTT D`IRIGNY (JSI)</v>
          </cell>
          <cell r="I107">
            <v>1</v>
          </cell>
        </row>
        <row r="108">
          <cell r="B108">
            <v>267</v>
          </cell>
          <cell r="C108" t="str">
            <v>DESMET</v>
          </cell>
          <cell r="D108" t="str">
            <v>Clemence</v>
          </cell>
          <cell r="E108">
            <v>40142</v>
          </cell>
          <cell r="F108" t="str">
            <v>U15 F</v>
          </cell>
          <cell r="G108">
            <v>41690020230</v>
          </cell>
          <cell r="H108" t="str">
            <v>E.C. MUROISE</v>
          </cell>
          <cell r="I108">
            <v>2</v>
          </cell>
        </row>
        <row r="109">
          <cell r="B109">
            <v>270</v>
          </cell>
          <cell r="C109" t="str">
            <v>MIRANDA</v>
          </cell>
          <cell r="D109" t="str">
            <v>Clara</v>
          </cell>
          <cell r="E109" t="str">
            <v>03/12/2010</v>
          </cell>
          <cell r="F109" t="str">
            <v xml:space="preserve">U15 F </v>
          </cell>
          <cell r="G109">
            <v>41691070383</v>
          </cell>
          <cell r="H109" t="str">
            <v>POMMIERS VTT</v>
          </cell>
          <cell r="I109">
            <v>3</v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>
            <v>313</v>
          </cell>
          <cell r="C112" t="str">
            <v>GEORGES</v>
          </cell>
          <cell r="D112" t="str">
            <v>Romain</v>
          </cell>
          <cell r="E112" t="str">
            <v>10/12/2008</v>
          </cell>
          <cell r="F112" t="str">
            <v xml:space="preserve">U17 G </v>
          </cell>
          <cell r="G112">
            <v>41743410606</v>
          </cell>
          <cell r="H112" t="str">
            <v>C.S. CHAMONIX VTT</v>
          </cell>
          <cell r="I112">
            <v>1</v>
          </cell>
        </row>
        <row r="113">
          <cell r="B113">
            <v>349</v>
          </cell>
          <cell r="C113" t="str">
            <v>TESSIER</v>
          </cell>
          <cell r="D113" t="str">
            <v>Noa</v>
          </cell>
          <cell r="E113" t="str">
            <v>21/09/2008</v>
          </cell>
          <cell r="F113" t="str">
            <v xml:space="preserve">U17 G </v>
          </cell>
          <cell r="G113">
            <v>41430020222</v>
          </cell>
          <cell r="H113" t="str">
            <v>GOLENE EVASION.</v>
          </cell>
          <cell r="I113">
            <v>2</v>
          </cell>
        </row>
        <row r="114">
          <cell r="B114">
            <v>347</v>
          </cell>
          <cell r="C114" t="str">
            <v>CORNELOUP</v>
          </cell>
          <cell r="D114" t="str">
            <v>Louis</v>
          </cell>
          <cell r="E114" t="str">
            <v>18/10/2007</v>
          </cell>
          <cell r="F114" t="str">
            <v xml:space="preserve">U17 G </v>
          </cell>
          <cell r="G114">
            <v>41690020165</v>
          </cell>
          <cell r="H114" t="str">
            <v>E.C. MUROISE</v>
          </cell>
          <cell r="I114">
            <v>3</v>
          </cell>
        </row>
        <row r="115">
          <cell r="B115">
            <v>360</v>
          </cell>
          <cell r="C115" t="str">
            <v>LEGRAND</v>
          </cell>
          <cell r="D115" t="str">
            <v>Romain</v>
          </cell>
          <cell r="E115" t="str">
            <v>02/05/2008</v>
          </cell>
          <cell r="F115" t="str">
            <v xml:space="preserve">U17 G </v>
          </cell>
          <cell r="G115">
            <v>41010090534</v>
          </cell>
          <cell r="H115" t="str">
            <v>VELO CLUB D`AMBERIEU</v>
          </cell>
          <cell r="I115">
            <v>4</v>
          </cell>
        </row>
        <row r="116">
          <cell r="B116">
            <v>317</v>
          </cell>
          <cell r="C116" t="str">
            <v>SEYARET</v>
          </cell>
          <cell r="D116" t="str">
            <v>Téo</v>
          </cell>
          <cell r="E116" t="str">
            <v>25/12/2007</v>
          </cell>
          <cell r="F116" t="str">
            <v xml:space="preserve">U17 G </v>
          </cell>
          <cell r="G116">
            <v>41690710654</v>
          </cell>
          <cell r="H116" t="str">
            <v>CLUB VTT D`IRIGNY (JSI)</v>
          </cell>
          <cell r="I116">
            <v>5</v>
          </cell>
        </row>
        <row r="117">
          <cell r="B117">
            <v>320</v>
          </cell>
          <cell r="C117" t="str">
            <v>GOMIERO</v>
          </cell>
          <cell r="D117" t="str">
            <v>Julien</v>
          </cell>
          <cell r="E117" t="str">
            <v>26/08/2007</v>
          </cell>
          <cell r="F117" t="str">
            <v xml:space="preserve">U17 G </v>
          </cell>
          <cell r="G117">
            <v>41690020226</v>
          </cell>
          <cell r="H117" t="str">
            <v>E.C. MUROISE</v>
          </cell>
          <cell r="I117">
            <v>6</v>
          </cell>
        </row>
        <row r="118">
          <cell r="B118">
            <v>302</v>
          </cell>
          <cell r="C118" t="str">
            <v>HADDOUCHE</v>
          </cell>
          <cell r="D118" t="str">
            <v>Elias</v>
          </cell>
          <cell r="E118" t="str">
            <v>30/10/2008</v>
          </cell>
          <cell r="F118" t="str">
            <v xml:space="preserve">U17 G </v>
          </cell>
          <cell r="G118">
            <v>41691070411</v>
          </cell>
          <cell r="H118" t="str">
            <v>POMMIERS VTT</v>
          </cell>
          <cell r="I118">
            <v>7</v>
          </cell>
        </row>
        <row r="119">
          <cell r="B119">
            <v>303</v>
          </cell>
          <cell r="C119" t="str">
            <v xml:space="preserve">BONNAMOUR </v>
          </cell>
          <cell r="D119" t="str">
            <v>Robin</v>
          </cell>
          <cell r="E119">
            <v>0</v>
          </cell>
          <cell r="F119" t="str">
            <v xml:space="preserve">U17 G </v>
          </cell>
          <cell r="G119">
            <v>41691070342</v>
          </cell>
          <cell r="H119" t="str">
            <v>POMMIERS VTT</v>
          </cell>
          <cell r="I119">
            <v>8</v>
          </cell>
        </row>
        <row r="120">
          <cell r="B120">
            <v>324</v>
          </cell>
          <cell r="C120" t="str">
            <v>CLAVEL</v>
          </cell>
          <cell r="D120" t="str">
            <v>Noé</v>
          </cell>
          <cell r="E120">
            <v>0</v>
          </cell>
          <cell r="F120" t="str">
            <v xml:space="preserve">U17 G </v>
          </cell>
          <cell r="G120" t="str">
            <v>41690890329</v>
          </cell>
          <cell r="H120" t="str">
            <v>V.C. BRIGNAIS</v>
          </cell>
          <cell r="I120">
            <v>9</v>
          </cell>
        </row>
        <row r="121">
          <cell r="B121">
            <v>315</v>
          </cell>
          <cell r="C121" t="str">
            <v>CHASSOUX</v>
          </cell>
          <cell r="D121" t="str">
            <v>Luca</v>
          </cell>
          <cell r="E121" t="str">
            <v>24/12/2008</v>
          </cell>
          <cell r="F121" t="str">
            <v xml:space="preserve">U17 G </v>
          </cell>
          <cell r="G121">
            <v>41690710570</v>
          </cell>
          <cell r="H121" t="str">
            <v>CLUB VTT D`IRIGNY (JSI)</v>
          </cell>
          <cell r="I121">
            <v>10</v>
          </cell>
        </row>
        <row r="122">
          <cell r="B122">
            <v>325</v>
          </cell>
          <cell r="C122" t="str">
            <v>FONTROBERT</v>
          </cell>
          <cell r="D122" t="str">
            <v>Benoît</v>
          </cell>
          <cell r="E122" t="str">
            <v>02/12/2008</v>
          </cell>
          <cell r="F122" t="str">
            <v xml:space="preserve">U17 G </v>
          </cell>
          <cell r="G122">
            <v>41690890397</v>
          </cell>
          <cell r="H122" t="str">
            <v>V.C. BRIGNAIS</v>
          </cell>
          <cell r="I122">
            <v>11</v>
          </cell>
        </row>
        <row r="123">
          <cell r="B123">
            <v>304</v>
          </cell>
          <cell r="C123" t="str">
            <v>MATHIEU</v>
          </cell>
          <cell r="D123" t="str">
            <v>Andréa</v>
          </cell>
          <cell r="E123" t="str">
            <v>28/02/2007</v>
          </cell>
          <cell r="F123" t="str">
            <v xml:space="preserve">U17 G </v>
          </cell>
          <cell r="G123">
            <v>41691070367</v>
          </cell>
          <cell r="H123" t="str">
            <v>POMMIERS VTT</v>
          </cell>
          <cell r="I123">
            <v>12</v>
          </cell>
        </row>
        <row r="124">
          <cell r="B124">
            <v>357</v>
          </cell>
          <cell r="C124" t="str">
            <v>VACHE</v>
          </cell>
          <cell r="D124" t="str">
            <v>Paul</v>
          </cell>
          <cell r="E124" t="str">
            <v>12/02/2007</v>
          </cell>
          <cell r="F124" t="str">
            <v xml:space="preserve">U17 G </v>
          </cell>
          <cell r="G124">
            <v>41690890342</v>
          </cell>
          <cell r="H124" t="str">
            <v>V.C. BRIGNAIS</v>
          </cell>
          <cell r="I124">
            <v>13</v>
          </cell>
        </row>
        <row r="125">
          <cell r="B125">
            <v>343</v>
          </cell>
          <cell r="C125" t="str">
            <v>DE BROSSES</v>
          </cell>
          <cell r="D125" t="str">
            <v>Malo</v>
          </cell>
          <cell r="E125" t="str">
            <v>29/11/2007</v>
          </cell>
          <cell r="F125" t="str">
            <v xml:space="preserve">U17 G </v>
          </cell>
          <cell r="G125">
            <v>41690710550</v>
          </cell>
          <cell r="H125" t="str">
            <v>CLUB VTT D`IRIGNY (JSI)</v>
          </cell>
          <cell r="I125">
            <v>14</v>
          </cell>
        </row>
        <row r="126">
          <cell r="B126">
            <v>306</v>
          </cell>
          <cell r="C126" t="str">
            <v>MOREAU</v>
          </cell>
          <cell r="D126" t="str">
            <v>Arthur</v>
          </cell>
          <cell r="E126" t="str">
            <v>23/06/2008</v>
          </cell>
          <cell r="F126" t="str">
            <v xml:space="preserve">U17 G </v>
          </cell>
          <cell r="G126">
            <v>41691070419</v>
          </cell>
          <cell r="H126" t="str">
            <v>POMMIERS VTT</v>
          </cell>
          <cell r="I126">
            <v>15</v>
          </cell>
        </row>
        <row r="127">
          <cell r="B127">
            <v>305</v>
          </cell>
          <cell r="C127" t="str">
            <v>COLLOMB</v>
          </cell>
          <cell r="D127" t="str">
            <v>Thimothée</v>
          </cell>
          <cell r="E127">
            <v>39611</v>
          </cell>
          <cell r="F127" t="str">
            <v xml:space="preserve">U17 G </v>
          </cell>
          <cell r="G127">
            <v>41691070376</v>
          </cell>
          <cell r="H127" t="str">
            <v>POMMIERS VTT</v>
          </cell>
          <cell r="I127">
            <v>16</v>
          </cell>
        </row>
        <row r="128">
          <cell r="B128">
            <v>318</v>
          </cell>
          <cell r="C128" t="str">
            <v>BOUENOU</v>
          </cell>
          <cell r="D128" t="str">
            <v>Corentin</v>
          </cell>
          <cell r="E128" t="str">
            <v>22/09/2008</v>
          </cell>
          <cell r="F128" t="str">
            <v xml:space="preserve">U17 G </v>
          </cell>
          <cell r="G128">
            <v>41690020208</v>
          </cell>
          <cell r="H128" t="str">
            <v>E.C. MUROISE</v>
          </cell>
          <cell r="I128">
            <v>17</v>
          </cell>
        </row>
        <row r="129">
          <cell r="B129">
            <v>331</v>
          </cell>
          <cell r="C129" t="str">
            <v>HASENFRATZ</v>
          </cell>
          <cell r="D129" t="str">
            <v>Louis</v>
          </cell>
          <cell r="E129" t="str">
            <v>24/10/2008</v>
          </cell>
          <cell r="F129" t="str">
            <v xml:space="preserve">U17 G </v>
          </cell>
          <cell r="G129">
            <v>41010090605</v>
          </cell>
          <cell r="H129" t="str">
            <v>VELO CLUB D`AMBERIEU</v>
          </cell>
          <cell r="I129">
            <v>18</v>
          </cell>
        </row>
        <row r="130">
          <cell r="B130">
            <v>332</v>
          </cell>
          <cell r="C130" t="str">
            <v>KHALFOUN</v>
          </cell>
          <cell r="D130" t="str">
            <v>Camil</v>
          </cell>
          <cell r="E130" t="str">
            <v>21/07/2008</v>
          </cell>
          <cell r="F130" t="str">
            <v xml:space="preserve">U17 G </v>
          </cell>
          <cell r="G130" t="str">
            <v>41010090546 </v>
          </cell>
          <cell r="H130" t="str">
            <v>VELO CLUB D'AMBERIEU</v>
          </cell>
          <cell r="I130">
            <v>19</v>
          </cell>
        </row>
        <row r="131">
          <cell r="B131">
            <v>359</v>
          </cell>
          <cell r="C131" t="str">
            <v>ANDERSEN ROSA</v>
          </cell>
          <cell r="D131" t="str">
            <v>Niels</v>
          </cell>
          <cell r="E131" t="str">
            <v>25/11/2008</v>
          </cell>
          <cell r="F131" t="str">
            <v xml:space="preserve">U17 G </v>
          </cell>
          <cell r="G131">
            <v>41010090678</v>
          </cell>
          <cell r="H131" t="str">
            <v>VELO CLUB D`AMBERIEU</v>
          </cell>
          <cell r="I131">
            <v>20</v>
          </cell>
        </row>
        <row r="132">
          <cell r="B132">
            <v>327</v>
          </cell>
          <cell r="C132" t="str">
            <v>GIBERT</v>
          </cell>
          <cell r="D132" t="str">
            <v>Maxime</v>
          </cell>
          <cell r="E132" t="str">
            <v>17/12/2007</v>
          </cell>
          <cell r="F132" t="str">
            <v xml:space="preserve">U17 G </v>
          </cell>
          <cell r="G132">
            <v>41690890408</v>
          </cell>
          <cell r="H132" t="str">
            <v>V.C. BRIGNAIS</v>
          </cell>
          <cell r="I132">
            <v>21</v>
          </cell>
        </row>
        <row r="133">
          <cell r="B133">
            <v>310</v>
          </cell>
          <cell r="C133" t="str">
            <v>OUILLON</v>
          </cell>
          <cell r="D133" t="str">
            <v>Maxime</v>
          </cell>
          <cell r="E133" t="str">
            <v>19/08/2007</v>
          </cell>
          <cell r="F133" t="str">
            <v xml:space="preserve">U17 G </v>
          </cell>
          <cell r="G133" t="str">
            <v>41691070409</v>
          </cell>
          <cell r="H133" t="str">
            <v>POMMIERS VTT</v>
          </cell>
          <cell r="I133">
            <v>22</v>
          </cell>
        </row>
        <row r="134">
          <cell r="B134">
            <v>312</v>
          </cell>
          <cell r="C134" t="str">
            <v>CAELLS</v>
          </cell>
          <cell r="D134" t="str">
            <v>Marlon</v>
          </cell>
          <cell r="E134">
            <v>39213</v>
          </cell>
          <cell r="F134" t="str">
            <v xml:space="preserve">U17 G </v>
          </cell>
          <cell r="G134">
            <v>41691070430</v>
          </cell>
          <cell r="H134" t="str">
            <v>POMMIERS VTT</v>
          </cell>
          <cell r="I134">
            <v>23</v>
          </cell>
        </row>
        <row r="135">
          <cell r="B135">
            <v>314</v>
          </cell>
          <cell r="C135" t="str">
            <v>BRUAS</v>
          </cell>
          <cell r="D135" t="str">
            <v>Thibaud</v>
          </cell>
          <cell r="E135" t="str">
            <v>03/12/2007</v>
          </cell>
          <cell r="F135" t="str">
            <v xml:space="preserve">U17 G </v>
          </cell>
          <cell r="G135">
            <v>41690710538</v>
          </cell>
          <cell r="H135" t="str">
            <v>CLUB VTT D`IRIGNY (JSI)</v>
          </cell>
          <cell r="I135">
            <v>24</v>
          </cell>
        </row>
        <row r="136">
          <cell r="B136">
            <v>322</v>
          </cell>
          <cell r="C136" t="str">
            <v>MOREIRA</v>
          </cell>
          <cell r="D136" t="str">
            <v>Mathis</v>
          </cell>
          <cell r="E136" t="str">
            <v>24/09/2007</v>
          </cell>
          <cell r="F136" t="str">
            <v xml:space="preserve">U17 G </v>
          </cell>
          <cell r="G136">
            <v>41690020223</v>
          </cell>
          <cell r="H136" t="str">
            <v>E.C. MUROISE</v>
          </cell>
          <cell r="I136">
            <v>25</v>
          </cell>
        </row>
        <row r="137">
          <cell r="B137">
            <v>344</v>
          </cell>
          <cell r="C137" t="str">
            <v>DESCLOZEAUX</v>
          </cell>
          <cell r="D137" t="str">
            <v>Noé</v>
          </cell>
          <cell r="E137" t="str">
            <v>04/05/2008</v>
          </cell>
          <cell r="F137" t="str">
            <v xml:space="preserve">U17 G </v>
          </cell>
          <cell r="G137">
            <v>41010090685</v>
          </cell>
          <cell r="H137" t="str">
            <v>VELO CLUB D`AMBERIEU</v>
          </cell>
          <cell r="I137">
            <v>26</v>
          </cell>
        </row>
        <row r="138">
          <cell r="B138">
            <v>358</v>
          </cell>
          <cell r="C138" t="str">
            <v>VASSEUR</v>
          </cell>
          <cell r="D138" t="str">
            <v>Noé</v>
          </cell>
          <cell r="E138" t="str">
            <v>14/03/2008</v>
          </cell>
          <cell r="F138" t="str">
            <v xml:space="preserve">U17 G </v>
          </cell>
          <cell r="G138">
            <v>41010090564</v>
          </cell>
          <cell r="H138" t="str">
            <v>VELO CLUB D`AMBERIEU</v>
          </cell>
          <cell r="I138">
            <v>27</v>
          </cell>
        </row>
        <row r="139">
          <cell r="B139">
            <v>323</v>
          </cell>
          <cell r="C139" t="str">
            <v>BOTTI</v>
          </cell>
          <cell r="D139" t="str">
            <v>Victor</v>
          </cell>
          <cell r="E139" t="str">
            <v>18/06/2008</v>
          </cell>
          <cell r="F139" t="str">
            <v xml:space="preserve">U17 G </v>
          </cell>
          <cell r="G139">
            <v>41690890287</v>
          </cell>
          <cell r="H139" t="str">
            <v>V.C. BRIGNAIS</v>
          </cell>
          <cell r="I139">
            <v>28</v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47"/>
  <sheetViews>
    <sheetView tabSelected="1" zoomScale="65" zoomScaleNormal="65" workbookViewId="0">
      <selection activeCell="O73" sqref="O73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4.75" customHeight="1" thickBot="1" x14ac:dyDescent="0.3">
      <c r="A5" s="153"/>
      <c r="B5" s="153"/>
      <c r="C5" s="151"/>
      <c r="D5" s="151"/>
      <c r="E5" s="151"/>
      <c r="F5" s="151"/>
      <c r="G5" s="151"/>
      <c r="H5" s="141"/>
      <c r="I5" s="36" t="s">
        <v>6</v>
      </c>
      <c r="J5" s="37" t="s">
        <v>8</v>
      </c>
      <c r="K5" s="12" t="s">
        <v>7</v>
      </c>
      <c r="L5" s="14" t="s">
        <v>12</v>
      </c>
      <c r="M5" s="4" t="s">
        <v>13</v>
      </c>
      <c r="N5" s="13" t="s">
        <v>7</v>
      </c>
      <c r="O5" s="14" t="s">
        <v>5</v>
      </c>
      <c r="P5" s="4" t="s">
        <v>8</v>
      </c>
      <c r="Q5" s="22" t="s">
        <v>7</v>
      </c>
      <c r="R5" s="36" t="s">
        <v>5</v>
      </c>
      <c r="S5" s="37" t="s">
        <v>13</v>
      </c>
      <c r="T5" s="23" t="s">
        <v>7</v>
      </c>
      <c r="U5" s="155"/>
    </row>
    <row r="6" spans="1:21" ht="23.25" customHeight="1" x14ac:dyDescent="0.25">
      <c r="A6" s="24">
        <v>1</v>
      </c>
      <c r="B6" s="18">
        <v>1</v>
      </c>
      <c r="C6" s="16" t="s">
        <v>27</v>
      </c>
      <c r="D6" s="18" t="s">
        <v>28</v>
      </c>
      <c r="E6" s="101" t="s">
        <v>29</v>
      </c>
      <c r="F6" s="18">
        <v>69</v>
      </c>
      <c r="G6" s="16" t="s">
        <v>9</v>
      </c>
      <c r="H6" s="18" t="s">
        <v>25</v>
      </c>
      <c r="I6" s="19">
        <v>141</v>
      </c>
      <c r="J6" s="17">
        <v>141</v>
      </c>
      <c r="K6" s="20">
        <f t="shared" ref="K6:K11" si="0">SUM(I6:J6)</f>
        <v>282</v>
      </c>
      <c r="L6" s="19">
        <v>132</v>
      </c>
      <c r="M6" s="17">
        <v>132</v>
      </c>
      <c r="N6" s="112">
        <f t="shared" ref="N6:N11" si="1">SUM(L6:M6)</f>
        <v>264</v>
      </c>
      <c r="O6" s="19">
        <v>135</v>
      </c>
      <c r="P6" s="17">
        <v>138</v>
      </c>
      <c r="Q6" s="25">
        <f t="shared" ref="Q6:Q11" si="2">SUM(O6:P6)</f>
        <v>273</v>
      </c>
      <c r="R6" s="19">
        <v>135</v>
      </c>
      <c r="S6" s="17">
        <v>135</v>
      </c>
      <c r="T6" s="5">
        <f t="shared" ref="T6:T11" si="3">SUM(R6:S6)</f>
        <v>270</v>
      </c>
      <c r="U6" s="44">
        <f t="shared" ref="U6:U11" si="4">SUM(K6,N6,Q6,T6)</f>
        <v>1089</v>
      </c>
    </row>
    <row r="7" spans="1:21" ht="23.25" customHeight="1" x14ac:dyDescent="0.25">
      <c r="A7" s="46">
        <v>2</v>
      </c>
      <c r="B7" s="111">
        <v>10</v>
      </c>
      <c r="C7" s="16" t="s">
        <v>190</v>
      </c>
      <c r="D7" s="18" t="s">
        <v>65</v>
      </c>
      <c r="E7" s="101" t="s">
        <v>42</v>
      </c>
      <c r="F7" s="18">
        <v>69</v>
      </c>
      <c r="G7" s="16" t="s">
        <v>9</v>
      </c>
      <c r="H7" s="18" t="s">
        <v>25</v>
      </c>
      <c r="I7" s="19">
        <v>0</v>
      </c>
      <c r="J7" s="17">
        <v>0</v>
      </c>
      <c r="K7" s="20">
        <f t="shared" si="0"/>
        <v>0</v>
      </c>
      <c r="L7" s="19">
        <v>138</v>
      </c>
      <c r="M7" s="17">
        <v>138</v>
      </c>
      <c r="N7" s="112">
        <f t="shared" si="1"/>
        <v>276</v>
      </c>
      <c r="O7" s="19">
        <v>141</v>
      </c>
      <c r="P7" s="17">
        <v>141</v>
      </c>
      <c r="Q7" s="25">
        <f t="shared" si="2"/>
        <v>282</v>
      </c>
      <c r="R7" s="19">
        <v>141</v>
      </c>
      <c r="S7" s="17">
        <v>144</v>
      </c>
      <c r="T7" s="5">
        <f t="shared" si="3"/>
        <v>285</v>
      </c>
      <c r="U7" s="44">
        <f t="shared" si="4"/>
        <v>843</v>
      </c>
    </row>
    <row r="8" spans="1:21" ht="23.25" customHeight="1" x14ac:dyDescent="0.25">
      <c r="A8" s="46">
        <v>3</v>
      </c>
      <c r="B8" s="104">
        <v>5</v>
      </c>
      <c r="C8" s="16" t="s">
        <v>187</v>
      </c>
      <c r="D8" s="18" t="s">
        <v>188</v>
      </c>
      <c r="E8" s="101" t="s">
        <v>42</v>
      </c>
      <c r="F8" s="18">
        <v>69</v>
      </c>
      <c r="G8" s="16" t="s">
        <v>9</v>
      </c>
      <c r="H8" s="18" t="s">
        <v>25</v>
      </c>
      <c r="I8" s="19">
        <v>0</v>
      </c>
      <c r="J8" s="17">
        <v>0</v>
      </c>
      <c r="K8" s="20">
        <f t="shared" si="0"/>
        <v>0</v>
      </c>
      <c r="L8" s="19">
        <v>135</v>
      </c>
      <c r="M8" s="17">
        <v>135</v>
      </c>
      <c r="N8" s="112">
        <f t="shared" si="1"/>
        <v>270</v>
      </c>
      <c r="O8" s="19">
        <v>144</v>
      </c>
      <c r="P8" s="17">
        <v>147</v>
      </c>
      <c r="Q8" s="25">
        <f t="shared" si="2"/>
        <v>291</v>
      </c>
      <c r="R8" s="19">
        <v>0</v>
      </c>
      <c r="S8" s="17">
        <v>0</v>
      </c>
      <c r="T8" s="5">
        <f t="shared" si="3"/>
        <v>0</v>
      </c>
      <c r="U8" s="44">
        <f t="shared" si="4"/>
        <v>561</v>
      </c>
    </row>
    <row r="9" spans="1:21" ht="23.25" customHeight="1" x14ac:dyDescent="0.25">
      <c r="A9" s="46">
        <v>4</v>
      </c>
      <c r="B9" s="103">
        <v>15</v>
      </c>
      <c r="C9" s="16" t="s">
        <v>38</v>
      </c>
      <c r="D9" s="18" t="s">
        <v>233</v>
      </c>
      <c r="E9" s="101" t="s">
        <v>29</v>
      </c>
      <c r="F9" s="18">
        <v>69</v>
      </c>
      <c r="G9" s="16" t="s">
        <v>9</v>
      </c>
      <c r="H9" s="18" t="s">
        <v>25</v>
      </c>
      <c r="I9" s="19">
        <v>0</v>
      </c>
      <c r="J9" s="17">
        <v>0</v>
      </c>
      <c r="K9" s="20">
        <f t="shared" si="0"/>
        <v>0</v>
      </c>
      <c r="L9" s="19">
        <v>0</v>
      </c>
      <c r="M9" s="17">
        <v>0</v>
      </c>
      <c r="N9" s="112">
        <f t="shared" si="1"/>
        <v>0</v>
      </c>
      <c r="O9" s="19">
        <v>132</v>
      </c>
      <c r="P9" s="17">
        <v>132</v>
      </c>
      <c r="Q9" s="25">
        <f t="shared" si="2"/>
        <v>264</v>
      </c>
      <c r="R9" s="19">
        <v>132</v>
      </c>
      <c r="S9" s="17">
        <v>132</v>
      </c>
      <c r="T9" s="5">
        <f t="shared" si="3"/>
        <v>264</v>
      </c>
      <c r="U9" s="44">
        <f t="shared" si="4"/>
        <v>528</v>
      </c>
    </row>
    <row r="10" spans="1:21" ht="23.25" customHeight="1" x14ac:dyDescent="0.25">
      <c r="A10" s="46">
        <v>5</v>
      </c>
      <c r="B10" s="103">
        <v>14</v>
      </c>
      <c r="C10" s="16" t="s">
        <v>232</v>
      </c>
      <c r="D10" s="18" t="s">
        <v>43</v>
      </c>
      <c r="E10" s="101" t="s">
        <v>42</v>
      </c>
      <c r="F10" s="18">
        <v>69</v>
      </c>
      <c r="G10" s="16" t="s">
        <v>9</v>
      </c>
      <c r="H10" s="18" t="s">
        <v>25</v>
      </c>
      <c r="I10" s="19">
        <v>0</v>
      </c>
      <c r="J10" s="17">
        <v>0</v>
      </c>
      <c r="K10" s="20">
        <f t="shared" si="0"/>
        <v>0</v>
      </c>
      <c r="L10" s="19">
        <v>0</v>
      </c>
      <c r="M10" s="17">
        <v>0</v>
      </c>
      <c r="N10" s="112">
        <f t="shared" si="1"/>
        <v>0</v>
      </c>
      <c r="O10" s="19">
        <v>147</v>
      </c>
      <c r="P10" s="17">
        <v>144</v>
      </c>
      <c r="Q10" s="25">
        <f t="shared" si="2"/>
        <v>291</v>
      </c>
      <c r="R10" s="19">
        <v>0</v>
      </c>
      <c r="S10" s="17">
        <v>0</v>
      </c>
      <c r="T10" s="5">
        <f t="shared" si="3"/>
        <v>0</v>
      </c>
      <c r="U10" s="44">
        <f t="shared" si="4"/>
        <v>291</v>
      </c>
    </row>
    <row r="11" spans="1:21" ht="23.25" customHeight="1" x14ac:dyDescent="0.25">
      <c r="A11" s="46">
        <v>6</v>
      </c>
      <c r="B11" s="103">
        <v>11</v>
      </c>
      <c r="C11" s="16" t="s">
        <v>231</v>
      </c>
      <c r="D11" s="18" t="s">
        <v>48</v>
      </c>
      <c r="E11" s="101" t="s">
        <v>42</v>
      </c>
      <c r="F11" s="18">
        <v>69</v>
      </c>
      <c r="G11" s="16" t="s">
        <v>9</v>
      </c>
      <c r="H11" s="18" t="s">
        <v>25</v>
      </c>
      <c r="I11" s="19">
        <v>0</v>
      </c>
      <c r="J11" s="17">
        <v>0</v>
      </c>
      <c r="K11" s="20">
        <f t="shared" si="0"/>
        <v>0</v>
      </c>
      <c r="L11" s="19">
        <v>0</v>
      </c>
      <c r="M11" s="17">
        <v>0</v>
      </c>
      <c r="N11" s="133">
        <f t="shared" si="1"/>
        <v>0</v>
      </c>
      <c r="O11" s="19">
        <v>138</v>
      </c>
      <c r="P11" s="17">
        <v>135</v>
      </c>
      <c r="Q11" s="25">
        <f t="shared" si="2"/>
        <v>273</v>
      </c>
      <c r="R11" s="19">
        <v>0</v>
      </c>
      <c r="S11" s="17">
        <v>0</v>
      </c>
      <c r="T11" s="5">
        <f t="shared" si="3"/>
        <v>0</v>
      </c>
      <c r="U11" s="44">
        <f t="shared" si="4"/>
        <v>273</v>
      </c>
    </row>
    <row r="12" spans="1:21" ht="23.25" customHeight="1" x14ac:dyDescent="0.25">
      <c r="A12" s="46">
        <v>7</v>
      </c>
      <c r="B12" s="104"/>
      <c r="C12" s="16"/>
      <c r="D12" s="18"/>
      <c r="E12" s="16"/>
      <c r="F12" s="18"/>
      <c r="G12" s="16" t="s">
        <v>9</v>
      </c>
      <c r="H12" s="18" t="s">
        <v>25</v>
      </c>
      <c r="I12" s="19">
        <v>0</v>
      </c>
      <c r="J12" s="17">
        <v>0</v>
      </c>
      <c r="K12" s="20">
        <f t="shared" ref="K12:K18" si="5">SUM(I12:J12)</f>
        <v>0</v>
      </c>
      <c r="L12" s="19">
        <v>0</v>
      </c>
      <c r="M12" s="17">
        <v>0</v>
      </c>
      <c r="N12" s="2">
        <f t="shared" ref="N12:N18" si="6">SUM(L12:M12)</f>
        <v>0</v>
      </c>
      <c r="O12" s="19">
        <v>0</v>
      </c>
      <c r="P12" s="17">
        <v>0</v>
      </c>
      <c r="Q12" s="25">
        <f t="shared" ref="Q12:Q18" si="7">SUM(O12:P12)</f>
        <v>0</v>
      </c>
      <c r="R12" s="19">
        <v>0</v>
      </c>
      <c r="S12" s="17">
        <v>0</v>
      </c>
      <c r="T12" s="5">
        <f t="shared" ref="T12:T18" si="8">SUM(R12:S12)</f>
        <v>0</v>
      </c>
      <c r="U12" s="44">
        <f t="shared" ref="U12:U18" si="9">SUM(K12,N12,Q12,T12)</f>
        <v>0</v>
      </c>
    </row>
    <row r="13" spans="1:21" ht="23.25" customHeight="1" x14ac:dyDescent="0.25">
      <c r="A13" s="46">
        <v>8</v>
      </c>
      <c r="B13" s="103"/>
      <c r="C13" s="16"/>
      <c r="D13" s="18"/>
      <c r="E13" s="16"/>
      <c r="F13" s="18"/>
      <c r="G13" s="16" t="s">
        <v>9</v>
      </c>
      <c r="H13" s="18" t="s">
        <v>25</v>
      </c>
      <c r="I13" s="19">
        <v>0</v>
      </c>
      <c r="J13" s="17">
        <v>0</v>
      </c>
      <c r="K13" s="20">
        <f t="shared" si="5"/>
        <v>0</v>
      </c>
      <c r="L13" s="19">
        <v>0</v>
      </c>
      <c r="M13" s="17">
        <v>0</v>
      </c>
      <c r="N13" s="2">
        <f t="shared" si="6"/>
        <v>0</v>
      </c>
      <c r="O13" s="19">
        <v>0</v>
      </c>
      <c r="P13" s="17">
        <v>0</v>
      </c>
      <c r="Q13" s="25">
        <f t="shared" si="7"/>
        <v>0</v>
      </c>
      <c r="R13" s="19">
        <v>0</v>
      </c>
      <c r="S13" s="17">
        <v>0</v>
      </c>
      <c r="T13" s="5">
        <f t="shared" si="8"/>
        <v>0</v>
      </c>
      <c r="U13" s="44">
        <f t="shared" si="9"/>
        <v>0</v>
      </c>
    </row>
    <row r="14" spans="1:21" ht="23.25" customHeight="1" x14ac:dyDescent="0.25">
      <c r="A14" s="46">
        <v>9</v>
      </c>
      <c r="B14" s="103"/>
      <c r="C14" s="16"/>
      <c r="D14" s="18"/>
      <c r="E14" s="16"/>
      <c r="F14" s="18"/>
      <c r="G14" s="16" t="s">
        <v>9</v>
      </c>
      <c r="H14" s="18" t="s">
        <v>25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4">
        <f t="shared" si="9"/>
        <v>0</v>
      </c>
    </row>
    <row r="15" spans="1:21" ht="23.25" customHeight="1" x14ac:dyDescent="0.25">
      <c r="A15" s="46">
        <v>10</v>
      </c>
      <c r="B15" s="103"/>
      <c r="C15" s="16"/>
      <c r="D15" s="18"/>
      <c r="E15" s="16"/>
      <c r="F15" s="18"/>
      <c r="G15" s="16" t="s">
        <v>9</v>
      </c>
      <c r="H15" s="18" t="s">
        <v>25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4">
        <f t="shared" si="9"/>
        <v>0</v>
      </c>
    </row>
    <row r="16" spans="1:21" ht="23.25" customHeight="1" x14ac:dyDescent="0.25">
      <c r="A16" s="46">
        <v>11</v>
      </c>
      <c r="B16" s="103"/>
      <c r="C16" s="16"/>
      <c r="D16" s="18"/>
      <c r="E16" s="16"/>
      <c r="F16" s="18"/>
      <c r="G16" s="16" t="s">
        <v>9</v>
      </c>
      <c r="H16" s="18" t="s">
        <v>25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4">
        <f t="shared" si="9"/>
        <v>0</v>
      </c>
    </row>
    <row r="17" spans="1:21" ht="23.25" customHeight="1" x14ac:dyDescent="0.25">
      <c r="A17" s="46">
        <v>12</v>
      </c>
      <c r="B17" s="103"/>
      <c r="C17" s="16"/>
      <c r="D17" s="18"/>
      <c r="E17" s="16"/>
      <c r="F17" s="18"/>
      <c r="G17" s="16" t="s">
        <v>9</v>
      </c>
      <c r="H17" s="18" t="s">
        <v>25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4">
        <f t="shared" si="9"/>
        <v>0</v>
      </c>
    </row>
    <row r="18" spans="1:21" ht="23.25" customHeight="1" x14ac:dyDescent="0.25">
      <c r="A18" s="46">
        <v>13</v>
      </c>
      <c r="B18" s="103"/>
      <c r="C18" s="16"/>
      <c r="D18" s="18"/>
      <c r="E18" s="16"/>
      <c r="F18" s="18"/>
      <c r="G18" s="16" t="s">
        <v>9</v>
      </c>
      <c r="H18" s="18" t="s">
        <v>25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4">
        <f t="shared" si="9"/>
        <v>0</v>
      </c>
    </row>
    <row r="19" spans="1:21" ht="23.25" customHeight="1" x14ac:dyDescent="0.25">
      <c r="A19" s="46">
        <v>14</v>
      </c>
      <c r="B19" s="103"/>
      <c r="C19" s="16"/>
      <c r="D19" s="18"/>
      <c r="E19" s="16"/>
      <c r="F19" s="18"/>
      <c r="G19" s="16" t="s">
        <v>9</v>
      </c>
      <c r="H19" s="18" t="s">
        <v>25</v>
      </c>
      <c r="I19" s="19">
        <v>0</v>
      </c>
      <c r="J19" s="17">
        <v>0</v>
      </c>
      <c r="K19" s="20">
        <f t="shared" ref="K19:K47" si="10">SUM(I19:J19)</f>
        <v>0</v>
      </c>
      <c r="L19" s="19">
        <v>0</v>
      </c>
      <c r="M19" s="17">
        <v>0</v>
      </c>
      <c r="N19" s="2">
        <f t="shared" ref="N19:N47" si="11">SUM(L19:M19)</f>
        <v>0</v>
      </c>
      <c r="O19" s="19">
        <v>0</v>
      </c>
      <c r="P19" s="17">
        <v>0</v>
      </c>
      <c r="Q19" s="25">
        <f t="shared" ref="Q19:Q47" si="12">SUM(O19:P19)</f>
        <v>0</v>
      </c>
      <c r="R19" s="19">
        <v>0</v>
      </c>
      <c r="S19" s="17">
        <v>0</v>
      </c>
      <c r="T19" s="5">
        <f t="shared" ref="T19:T47" si="13">SUM(R19:S19)</f>
        <v>0</v>
      </c>
      <c r="U19" s="44">
        <f t="shared" ref="U19:U47" si="14">SUM(K19,N19,Q19,T19)</f>
        <v>0</v>
      </c>
    </row>
    <row r="20" spans="1:21" ht="23.25" customHeight="1" x14ac:dyDescent="0.25">
      <c r="A20" s="46">
        <v>15</v>
      </c>
      <c r="B20" s="33"/>
      <c r="C20" s="16"/>
      <c r="D20" s="18"/>
      <c r="E20" s="16"/>
      <c r="F20" s="18"/>
      <c r="G20" s="16" t="s">
        <v>9</v>
      </c>
      <c r="H20" s="18" t="s">
        <v>25</v>
      </c>
      <c r="I20" s="19">
        <v>0</v>
      </c>
      <c r="J20" s="17">
        <v>0</v>
      </c>
      <c r="K20" s="20">
        <f t="shared" si="10"/>
        <v>0</v>
      </c>
      <c r="L20" s="19">
        <v>0</v>
      </c>
      <c r="M20" s="17">
        <v>0</v>
      </c>
      <c r="N20" s="2">
        <f t="shared" si="11"/>
        <v>0</v>
      </c>
      <c r="O20" s="19">
        <v>0</v>
      </c>
      <c r="P20" s="17">
        <v>0</v>
      </c>
      <c r="Q20" s="25">
        <f t="shared" si="12"/>
        <v>0</v>
      </c>
      <c r="R20" s="19">
        <v>0</v>
      </c>
      <c r="S20" s="17">
        <v>0</v>
      </c>
      <c r="T20" s="5">
        <f t="shared" si="13"/>
        <v>0</v>
      </c>
      <c r="U20" s="44">
        <f t="shared" si="14"/>
        <v>0</v>
      </c>
    </row>
    <row r="21" spans="1:21" ht="23.25" customHeight="1" x14ac:dyDescent="0.25">
      <c r="A21" s="46">
        <v>16</v>
      </c>
      <c r="B21" s="33"/>
      <c r="C21" s="16"/>
      <c r="D21" s="18"/>
      <c r="E21" s="16"/>
      <c r="F21" s="18"/>
      <c r="G21" s="16" t="s">
        <v>9</v>
      </c>
      <c r="H21" s="18" t="s">
        <v>25</v>
      </c>
      <c r="I21" s="19">
        <v>0</v>
      </c>
      <c r="J21" s="17">
        <v>0</v>
      </c>
      <c r="K21" s="20">
        <f t="shared" si="10"/>
        <v>0</v>
      </c>
      <c r="L21" s="19">
        <v>0</v>
      </c>
      <c r="M21" s="17">
        <v>0</v>
      </c>
      <c r="N21" s="2">
        <f t="shared" si="11"/>
        <v>0</v>
      </c>
      <c r="O21" s="19">
        <v>0</v>
      </c>
      <c r="P21" s="17">
        <v>0</v>
      </c>
      <c r="Q21" s="25">
        <f t="shared" si="12"/>
        <v>0</v>
      </c>
      <c r="R21" s="19">
        <v>0</v>
      </c>
      <c r="S21" s="17">
        <v>0</v>
      </c>
      <c r="T21" s="5">
        <f t="shared" si="13"/>
        <v>0</v>
      </c>
      <c r="U21" s="44">
        <f t="shared" si="14"/>
        <v>0</v>
      </c>
    </row>
    <row r="22" spans="1:21" ht="23.25" customHeight="1" x14ac:dyDescent="0.25">
      <c r="A22" s="46">
        <v>17</v>
      </c>
      <c r="B22" s="33"/>
      <c r="C22" s="16"/>
      <c r="D22" s="18"/>
      <c r="E22" s="16"/>
      <c r="F22" s="18"/>
      <c r="G22" s="16" t="s">
        <v>9</v>
      </c>
      <c r="H22" s="18" t="s">
        <v>25</v>
      </c>
      <c r="I22" s="19">
        <v>0</v>
      </c>
      <c r="J22" s="17">
        <v>0</v>
      </c>
      <c r="K22" s="20">
        <f t="shared" si="10"/>
        <v>0</v>
      </c>
      <c r="L22" s="19">
        <v>0</v>
      </c>
      <c r="M22" s="17">
        <v>0</v>
      </c>
      <c r="N22" s="2">
        <f t="shared" si="11"/>
        <v>0</v>
      </c>
      <c r="O22" s="19">
        <v>0</v>
      </c>
      <c r="P22" s="17">
        <v>0</v>
      </c>
      <c r="Q22" s="25">
        <f t="shared" si="12"/>
        <v>0</v>
      </c>
      <c r="R22" s="19">
        <v>0</v>
      </c>
      <c r="S22" s="17">
        <v>0</v>
      </c>
      <c r="T22" s="5">
        <f t="shared" si="13"/>
        <v>0</v>
      </c>
      <c r="U22" s="44">
        <f t="shared" si="14"/>
        <v>0</v>
      </c>
    </row>
    <row r="23" spans="1:21" ht="23.25" customHeight="1" x14ac:dyDescent="0.25">
      <c r="A23" s="46">
        <v>18</v>
      </c>
      <c r="B23" s="33"/>
      <c r="C23" s="16"/>
      <c r="D23" s="18"/>
      <c r="E23" s="16"/>
      <c r="F23" s="18"/>
      <c r="G23" s="16" t="s">
        <v>9</v>
      </c>
      <c r="H23" s="18" t="s">
        <v>25</v>
      </c>
      <c r="I23" s="19">
        <v>0</v>
      </c>
      <c r="J23" s="17">
        <v>0</v>
      </c>
      <c r="K23" s="20">
        <f t="shared" si="10"/>
        <v>0</v>
      </c>
      <c r="L23" s="19">
        <v>0</v>
      </c>
      <c r="M23" s="17">
        <v>0</v>
      </c>
      <c r="N23" s="2">
        <f t="shared" si="11"/>
        <v>0</v>
      </c>
      <c r="O23" s="19">
        <v>0</v>
      </c>
      <c r="P23" s="17">
        <v>0</v>
      </c>
      <c r="Q23" s="25">
        <f t="shared" si="12"/>
        <v>0</v>
      </c>
      <c r="R23" s="19">
        <v>0</v>
      </c>
      <c r="S23" s="17">
        <v>0</v>
      </c>
      <c r="T23" s="5">
        <f t="shared" si="13"/>
        <v>0</v>
      </c>
      <c r="U23" s="44">
        <f t="shared" si="14"/>
        <v>0</v>
      </c>
    </row>
    <row r="24" spans="1:21" ht="23.25" customHeight="1" x14ac:dyDescent="0.25">
      <c r="A24" s="46">
        <v>19</v>
      </c>
      <c r="B24" s="33"/>
      <c r="C24" s="16"/>
      <c r="D24" s="18"/>
      <c r="E24" s="16"/>
      <c r="F24" s="18"/>
      <c r="G24" s="16" t="s">
        <v>9</v>
      </c>
      <c r="H24" s="18" t="s">
        <v>25</v>
      </c>
      <c r="I24" s="19">
        <v>0</v>
      </c>
      <c r="J24" s="17">
        <v>0</v>
      </c>
      <c r="K24" s="20">
        <f t="shared" si="10"/>
        <v>0</v>
      </c>
      <c r="L24" s="19">
        <v>0</v>
      </c>
      <c r="M24" s="17">
        <v>0</v>
      </c>
      <c r="N24" s="2">
        <f t="shared" si="11"/>
        <v>0</v>
      </c>
      <c r="O24" s="19">
        <v>0</v>
      </c>
      <c r="P24" s="17">
        <v>0</v>
      </c>
      <c r="Q24" s="25">
        <f t="shared" si="12"/>
        <v>0</v>
      </c>
      <c r="R24" s="19">
        <v>0</v>
      </c>
      <c r="S24" s="17">
        <v>0</v>
      </c>
      <c r="T24" s="5">
        <f t="shared" si="13"/>
        <v>0</v>
      </c>
      <c r="U24" s="44">
        <f t="shared" si="14"/>
        <v>0</v>
      </c>
    </row>
    <row r="25" spans="1:21" ht="23.25" customHeight="1" x14ac:dyDescent="0.25">
      <c r="A25" s="46">
        <v>20</v>
      </c>
      <c r="B25" s="33"/>
      <c r="C25" s="16"/>
      <c r="D25" s="18"/>
      <c r="E25" s="16"/>
      <c r="F25" s="18"/>
      <c r="G25" s="16" t="s">
        <v>9</v>
      </c>
      <c r="H25" s="18" t="s">
        <v>25</v>
      </c>
      <c r="I25" s="19">
        <v>0</v>
      </c>
      <c r="J25" s="17">
        <v>0</v>
      </c>
      <c r="K25" s="20">
        <f t="shared" si="10"/>
        <v>0</v>
      </c>
      <c r="L25" s="19">
        <v>0</v>
      </c>
      <c r="M25" s="17">
        <v>0</v>
      </c>
      <c r="N25" s="2">
        <f t="shared" si="11"/>
        <v>0</v>
      </c>
      <c r="O25" s="19">
        <v>0</v>
      </c>
      <c r="P25" s="17">
        <v>0</v>
      </c>
      <c r="Q25" s="25">
        <f t="shared" si="12"/>
        <v>0</v>
      </c>
      <c r="R25" s="19">
        <v>0</v>
      </c>
      <c r="S25" s="17">
        <v>0</v>
      </c>
      <c r="T25" s="5">
        <f t="shared" si="13"/>
        <v>0</v>
      </c>
      <c r="U25" s="44">
        <f t="shared" si="14"/>
        <v>0</v>
      </c>
    </row>
    <row r="26" spans="1:21" ht="23.25" customHeight="1" x14ac:dyDescent="0.25">
      <c r="A26" s="46">
        <v>21</v>
      </c>
      <c r="B26" s="33"/>
      <c r="C26" s="16"/>
      <c r="D26" s="18"/>
      <c r="E26" s="16"/>
      <c r="F26" s="18"/>
      <c r="G26" s="16" t="s">
        <v>9</v>
      </c>
      <c r="H26" s="18" t="s">
        <v>25</v>
      </c>
      <c r="I26" s="19">
        <v>0</v>
      </c>
      <c r="J26" s="17">
        <v>0</v>
      </c>
      <c r="K26" s="20">
        <f t="shared" si="10"/>
        <v>0</v>
      </c>
      <c r="L26" s="19">
        <v>0</v>
      </c>
      <c r="M26" s="17">
        <v>0</v>
      </c>
      <c r="N26" s="2">
        <f t="shared" si="11"/>
        <v>0</v>
      </c>
      <c r="O26" s="19">
        <v>0</v>
      </c>
      <c r="P26" s="17">
        <v>0</v>
      </c>
      <c r="Q26" s="25">
        <f t="shared" si="12"/>
        <v>0</v>
      </c>
      <c r="R26" s="19">
        <v>0</v>
      </c>
      <c r="S26" s="17">
        <v>0</v>
      </c>
      <c r="T26" s="5">
        <f t="shared" si="13"/>
        <v>0</v>
      </c>
      <c r="U26" s="44">
        <f t="shared" si="14"/>
        <v>0</v>
      </c>
    </row>
    <row r="27" spans="1:21" ht="23.25" customHeight="1" x14ac:dyDescent="0.25">
      <c r="A27" s="46">
        <v>22</v>
      </c>
      <c r="B27" s="33"/>
      <c r="C27" s="16"/>
      <c r="D27" s="18"/>
      <c r="E27" s="16"/>
      <c r="F27" s="18"/>
      <c r="G27" s="16" t="s">
        <v>9</v>
      </c>
      <c r="H27" s="18" t="s">
        <v>25</v>
      </c>
      <c r="I27" s="19">
        <v>0</v>
      </c>
      <c r="J27" s="17">
        <v>0</v>
      </c>
      <c r="K27" s="20">
        <f t="shared" si="10"/>
        <v>0</v>
      </c>
      <c r="L27" s="19">
        <v>0</v>
      </c>
      <c r="M27" s="17">
        <v>0</v>
      </c>
      <c r="N27" s="2">
        <f t="shared" si="11"/>
        <v>0</v>
      </c>
      <c r="O27" s="19">
        <v>0</v>
      </c>
      <c r="P27" s="17">
        <v>0</v>
      </c>
      <c r="Q27" s="25">
        <f t="shared" si="12"/>
        <v>0</v>
      </c>
      <c r="R27" s="19">
        <v>0</v>
      </c>
      <c r="S27" s="17">
        <v>0</v>
      </c>
      <c r="T27" s="5">
        <f t="shared" si="13"/>
        <v>0</v>
      </c>
      <c r="U27" s="44">
        <f t="shared" si="14"/>
        <v>0</v>
      </c>
    </row>
    <row r="28" spans="1:21" ht="23.25" customHeight="1" x14ac:dyDescent="0.25">
      <c r="A28" s="46">
        <v>23</v>
      </c>
      <c r="B28" s="33"/>
      <c r="C28" s="16"/>
      <c r="D28" s="18"/>
      <c r="E28" s="16"/>
      <c r="F28" s="18"/>
      <c r="G28" s="16" t="s">
        <v>9</v>
      </c>
      <c r="H28" s="18" t="s">
        <v>25</v>
      </c>
      <c r="I28" s="19">
        <v>0</v>
      </c>
      <c r="J28" s="17">
        <v>0</v>
      </c>
      <c r="K28" s="20">
        <f t="shared" si="10"/>
        <v>0</v>
      </c>
      <c r="L28" s="19">
        <v>0</v>
      </c>
      <c r="M28" s="17">
        <v>0</v>
      </c>
      <c r="N28" s="2">
        <f t="shared" si="11"/>
        <v>0</v>
      </c>
      <c r="O28" s="19">
        <v>0</v>
      </c>
      <c r="P28" s="17">
        <v>0</v>
      </c>
      <c r="Q28" s="25">
        <f t="shared" si="12"/>
        <v>0</v>
      </c>
      <c r="R28" s="19">
        <v>0</v>
      </c>
      <c r="S28" s="17">
        <v>0</v>
      </c>
      <c r="T28" s="5">
        <f t="shared" si="13"/>
        <v>0</v>
      </c>
      <c r="U28" s="44">
        <f t="shared" si="14"/>
        <v>0</v>
      </c>
    </row>
    <row r="29" spans="1:21" ht="23.25" customHeight="1" x14ac:dyDescent="0.25">
      <c r="A29" s="46">
        <v>24</v>
      </c>
      <c r="B29" s="33"/>
      <c r="C29" s="16"/>
      <c r="D29" s="18"/>
      <c r="E29" s="16"/>
      <c r="F29" s="18"/>
      <c r="G29" s="16" t="s">
        <v>9</v>
      </c>
      <c r="H29" s="18" t="s">
        <v>25</v>
      </c>
      <c r="I29" s="19">
        <v>0</v>
      </c>
      <c r="J29" s="17">
        <v>0</v>
      </c>
      <c r="K29" s="20">
        <f t="shared" si="10"/>
        <v>0</v>
      </c>
      <c r="L29" s="19">
        <v>0</v>
      </c>
      <c r="M29" s="17">
        <v>0</v>
      </c>
      <c r="N29" s="2">
        <f t="shared" si="11"/>
        <v>0</v>
      </c>
      <c r="O29" s="19">
        <v>0</v>
      </c>
      <c r="P29" s="17">
        <v>0</v>
      </c>
      <c r="Q29" s="25">
        <f t="shared" si="12"/>
        <v>0</v>
      </c>
      <c r="R29" s="19">
        <v>0</v>
      </c>
      <c r="S29" s="17">
        <v>0</v>
      </c>
      <c r="T29" s="5">
        <f t="shared" si="13"/>
        <v>0</v>
      </c>
      <c r="U29" s="44">
        <f t="shared" si="14"/>
        <v>0</v>
      </c>
    </row>
    <row r="30" spans="1:21" ht="23.25" customHeight="1" x14ac:dyDescent="0.25">
      <c r="A30" s="46">
        <v>25</v>
      </c>
      <c r="B30" s="33"/>
      <c r="C30" s="16"/>
      <c r="D30" s="18"/>
      <c r="E30" s="16"/>
      <c r="F30" s="18"/>
      <c r="G30" s="16" t="s">
        <v>9</v>
      </c>
      <c r="H30" s="18" t="s">
        <v>25</v>
      </c>
      <c r="I30" s="19">
        <v>0</v>
      </c>
      <c r="J30" s="17">
        <v>0</v>
      </c>
      <c r="K30" s="20">
        <f t="shared" si="10"/>
        <v>0</v>
      </c>
      <c r="L30" s="19">
        <v>0</v>
      </c>
      <c r="M30" s="17">
        <v>0</v>
      </c>
      <c r="N30" s="2">
        <f t="shared" si="11"/>
        <v>0</v>
      </c>
      <c r="O30" s="19">
        <v>0</v>
      </c>
      <c r="P30" s="17">
        <v>0</v>
      </c>
      <c r="Q30" s="25">
        <f t="shared" si="12"/>
        <v>0</v>
      </c>
      <c r="R30" s="19">
        <v>0</v>
      </c>
      <c r="S30" s="17">
        <v>0</v>
      </c>
      <c r="T30" s="5">
        <f t="shared" si="13"/>
        <v>0</v>
      </c>
      <c r="U30" s="44">
        <f t="shared" si="14"/>
        <v>0</v>
      </c>
    </row>
    <row r="31" spans="1:21" ht="23.25" customHeight="1" x14ac:dyDescent="0.25">
      <c r="A31" s="46">
        <v>26</v>
      </c>
      <c r="B31" s="33"/>
      <c r="C31" s="16"/>
      <c r="D31" s="18"/>
      <c r="E31" s="16"/>
      <c r="F31" s="18"/>
      <c r="G31" s="16" t="s">
        <v>9</v>
      </c>
      <c r="H31" s="18" t="s">
        <v>25</v>
      </c>
      <c r="I31" s="19">
        <v>0</v>
      </c>
      <c r="J31" s="17">
        <v>0</v>
      </c>
      <c r="K31" s="20">
        <f t="shared" si="10"/>
        <v>0</v>
      </c>
      <c r="L31" s="19">
        <v>0</v>
      </c>
      <c r="M31" s="17">
        <v>0</v>
      </c>
      <c r="N31" s="2">
        <f t="shared" si="11"/>
        <v>0</v>
      </c>
      <c r="O31" s="19">
        <v>0</v>
      </c>
      <c r="P31" s="17">
        <v>0</v>
      </c>
      <c r="Q31" s="25">
        <f t="shared" si="12"/>
        <v>0</v>
      </c>
      <c r="R31" s="19">
        <v>0</v>
      </c>
      <c r="S31" s="17">
        <v>0</v>
      </c>
      <c r="T31" s="5">
        <f t="shared" si="13"/>
        <v>0</v>
      </c>
      <c r="U31" s="44">
        <f t="shared" si="14"/>
        <v>0</v>
      </c>
    </row>
    <row r="32" spans="1:21" ht="23.25" customHeight="1" x14ac:dyDescent="0.25">
      <c r="A32" s="46">
        <v>27</v>
      </c>
      <c r="B32" s="33"/>
      <c r="C32" s="16"/>
      <c r="D32" s="18"/>
      <c r="E32" s="16"/>
      <c r="F32" s="18"/>
      <c r="G32" s="16" t="s">
        <v>9</v>
      </c>
      <c r="H32" s="18" t="s">
        <v>25</v>
      </c>
      <c r="I32" s="19">
        <v>0</v>
      </c>
      <c r="J32" s="17">
        <v>0</v>
      </c>
      <c r="K32" s="20">
        <f t="shared" si="10"/>
        <v>0</v>
      </c>
      <c r="L32" s="19">
        <v>0</v>
      </c>
      <c r="M32" s="17">
        <v>0</v>
      </c>
      <c r="N32" s="2">
        <f t="shared" si="11"/>
        <v>0</v>
      </c>
      <c r="O32" s="19">
        <v>0</v>
      </c>
      <c r="P32" s="17">
        <v>0</v>
      </c>
      <c r="Q32" s="25">
        <f t="shared" si="12"/>
        <v>0</v>
      </c>
      <c r="R32" s="19">
        <v>0</v>
      </c>
      <c r="S32" s="17">
        <v>0</v>
      </c>
      <c r="T32" s="5">
        <f t="shared" si="13"/>
        <v>0</v>
      </c>
      <c r="U32" s="44">
        <f t="shared" si="14"/>
        <v>0</v>
      </c>
    </row>
    <row r="33" spans="1:21" ht="23.25" customHeight="1" x14ac:dyDescent="0.25">
      <c r="A33" s="46">
        <v>28</v>
      </c>
      <c r="B33" s="33"/>
      <c r="C33" s="16"/>
      <c r="D33" s="18"/>
      <c r="E33" s="16"/>
      <c r="F33" s="18"/>
      <c r="G33" s="16" t="s">
        <v>9</v>
      </c>
      <c r="H33" s="18" t="s">
        <v>25</v>
      </c>
      <c r="I33" s="19">
        <v>0</v>
      </c>
      <c r="J33" s="17">
        <v>0</v>
      </c>
      <c r="K33" s="20">
        <f t="shared" si="10"/>
        <v>0</v>
      </c>
      <c r="L33" s="19">
        <v>0</v>
      </c>
      <c r="M33" s="17">
        <v>0</v>
      </c>
      <c r="N33" s="2">
        <f t="shared" si="11"/>
        <v>0</v>
      </c>
      <c r="O33" s="19">
        <v>0</v>
      </c>
      <c r="P33" s="17">
        <v>0</v>
      </c>
      <c r="Q33" s="25">
        <f t="shared" si="12"/>
        <v>0</v>
      </c>
      <c r="R33" s="19">
        <v>0</v>
      </c>
      <c r="S33" s="17">
        <v>0</v>
      </c>
      <c r="T33" s="5">
        <f t="shared" si="13"/>
        <v>0</v>
      </c>
      <c r="U33" s="44">
        <f t="shared" si="14"/>
        <v>0</v>
      </c>
    </row>
    <row r="34" spans="1:21" ht="23.25" customHeight="1" x14ac:dyDescent="0.25">
      <c r="A34" s="46">
        <v>29</v>
      </c>
      <c r="B34" s="33"/>
      <c r="C34" s="16"/>
      <c r="D34" s="18"/>
      <c r="E34" s="16"/>
      <c r="F34" s="18"/>
      <c r="G34" s="16" t="s">
        <v>9</v>
      </c>
      <c r="H34" s="18" t="s">
        <v>25</v>
      </c>
      <c r="I34" s="19">
        <v>0</v>
      </c>
      <c r="J34" s="17">
        <v>0</v>
      </c>
      <c r="K34" s="20">
        <f t="shared" si="10"/>
        <v>0</v>
      </c>
      <c r="L34" s="19">
        <v>0</v>
      </c>
      <c r="M34" s="17">
        <v>0</v>
      </c>
      <c r="N34" s="2">
        <f t="shared" si="11"/>
        <v>0</v>
      </c>
      <c r="O34" s="19">
        <v>0</v>
      </c>
      <c r="P34" s="17">
        <v>0</v>
      </c>
      <c r="Q34" s="25">
        <f t="shared" si="12"/>
        <v>0</v>
      </c>
      <c r="R34" s="19">
        <v>0</v>
      </c>
      <c r="S34" s="17">
        <v>0</v>
      </c>
      <c r="T34" s="5">
        <f t="shared" si="13"/>
        <v>0</v>
      </c>
      <c r="U34" s="44">
        <f t="shared" si="14"/>
        <v>0</v>
      </c>
    </row>
    <row r="35" spans="1:21" ht="23.25" customHeight="1" x14ac:dyDescent="0.25">
      <c r="A35" s="46">
        <v>30</v>
      </c>
      <c r="B35" s="33"/>
      <c r="C35" s="16"/>
      <c r="D35" s="18"/>
      <c r="E35" s="16"/>
      <c r="F35" s="18"/>
      <c r="G35" s="16" t="s">
        <v>9</v>
      </c>
      <c r="H35" s="18" t="s">
        <v>25</v>
      </c>
      <c r="I35" s="19">
        <v>0</v>
      </c>
      <c r="J35" s="17">
        <v>0</v>
      </c>
      <c r="K35" s="20">
        <f t="shared" si="10"/>
        <v>0</v>
      </c>
      <c r="L35" s="19">
        <v>0</v>
      </c>
      <c r="M35" s="17">
        <v>0</v>
      </c>
      <c r="N35" s="2">
        <f t="shared" si="11"/>
        <v>0</v>
      </c>
      <c r="O35" s="19">
        <v>0</v>
      </c>
      <c r="P35" s="17">
        <v>0</v>
      </c>
      <c r="Q35" s="25">
        <f t="shared" si="12"/>
        <v>0</v>
      </c>
      <c r="R35" s="19">
        <v>0</v>
      </c>
      <c r="S35" s="17">
        <v>0</v>
      </c>
      <c r="T35" s="5">
        <f t="shared" si="13"/>
        <v>0</v>
      </c>
      <c r="U35" s="44">
        <f t="shared" si="14"/>
        <v>0</v>
      </c>
    </row>
    <row r="36" spans="1:21" ht="23.25" customHeight="1" x14ac:dyDescent="0.25">
      <c r="A36" s="46">
        <v>31</v>
      </c>
      <c r="B36" s="33"/>
      <c r="C36" s="16"/>
      <c r="D36" s="18"/>
      <c r="E36" s="16"/>
      <c r="F36" s="18"/>
      <c r="G36" s="16" t="s">
        <v>9</v>
      </c>
      <c r="H36" s="18" t="s">
        <v>25</v>
      </c>
      <c r="I36" s="19">
        <v>0</v>
      </c>
      <c r="J36" s="17">
        <v>0</v>
      </c>
      <c r="K36" s="20">
        <f t="shared" si="10"/>
        <v>0</v>
      </c>
      <c r="L36" s="19">
        <v>0</v>
      </c>
      <c r="M36" s="17">
        <v>0</v>
      </c>
      <c r="N36" s="2">
        <f t="shared" si="11"/>
        <v>0</v>
      </c>
      <c r="O36" s="19">
        <v>0</v>
      </c>
      <c r="P36" s="17">
        <v>0</v>
      </c>
      <c r="Q36" s="25">
        <f t="shared" si="12"/>
        <v>0</v>
      </c>
      <c r="R36" s="19">
        <v>0</v>
      </c>
      <c r="S36" s="17">
        <v>0</v>
      </c>
      <c r="T36" s="5">
        <f t="shared" si="13"/>
        <v>0</v>
      </c>
      <c r="U36" s="44">
        <f t="shared" si="14"/>
        <v>0</v>
      </c>
    </row>
    <row r="37" spans="1:21" ht="23.25" customHeight="1" x14ac:dyDescent="0.25">
      <c r="A37" s="46">
        <v>32</v>
      </c>
      <c r="B37" s="33"/>
      <c r="C37" s="16"/>
      <c r="D37" s="18"/>
      <c r="E37" s="16"/>
      <c r="F37" s="18"/>
      <c r="G37" s="16" t="s">
        <v>9</v>
      </c>
      <c r="H37" s="18" t="s">
        <v>25</v>
      </c>
      <c r="I37" s="19">
        <v>0</v>
      </c>
      <c r="J37" s="17">
        <v>0</v>
      </c>
      <c r="K37" s="20">
        <f t="shared" si="10"/>
        <v>0</v>
      </c>
      <c r="L37" s="19">
        <v>0</v>
      </c>
      <c r="M37" s="17">
        <v>0</v>
      </c>
      <c r="N37" s="2">
        <f t="shared" si="11"/>
        <v>0</v>
      </c>
      <c r="O37" s="19">
        <v>0</v>
      </c>
      <c r="P37" s="17">
        <v>0</v>
      </c>
      <c r="Q37" s="25">
        <f t="shared" si="12"/>
        <v>0</v>
      </c>
      <c r="R37" s="19">
        <v>0</v>
      </c>
      <c r="S37" s="17">
        <v>0</v>
      </c>
      <c r="T37" s="5">
        <f t="shared" si="13"/>
        <v>0</v>
      </c>
      <c r="U37" s="44">
        <f t="shared" si="14"/>
        <v>0</v>
      </c>
    </row>
    <row r="38" spans="1:21" ht="23.25" customHeight="1" x14ac:dyDescent="0.25">
      <c r="A38" s="46">
        <v>33</v>
      </c>
      <c r="B38" s="33"/>
      <c r="C38" s="16"/>
      <c r="D38" s="18"/>
      <c r="E38" s="16"/>
      <c r="F38" s="18"/>
      <c r="G38" s="16" t="s">
        <v>9</v>
      </c>
      <c r="H38" s="18" t="s">
        <v>25</v>
      </c>
      <c r="I38" s="19">
        <v>0</v>
      </c>
      <c r="J38" s="17">
        <v>0</v>
      </c>
      <c r="K38" s="20">
        <f t="shared" si="10"/>
        <v>0</v>
      </c>
      <c r="L38" s="19">
        <v>0</v>
      </c>
      <c r="M38" s="17">
        <v>0</v>
      </c>
      <c r="N38" s="2">
        <f t="shared" si="11"/>
        <v>0</v>
      </c>
      <c r="O38" s="19">
        <v>0</v>
      </c>
      <c r="P38" s="17">
        <v>0</v>
      </c>
      <c r="Q38" s="25">
        <f t="shared" si="12"/>
        <v>0</v>
      </c>
      <c r="R38" s="19">
        <v>0</v>
      </c>
      <c r="S38" s="17">
        <v>0</v>
      </c>
      <c r="T38" s="5">
        <f t="shared" si="13"/>
        <v>0</v>
      </c>
      <c r="U38" s="44">
        <f t="shared" si="14"/>
        <v>0</v>
      </c>
    </row>
    <row r="39" spans="1:21" ht="23.25" customHeight="1" x14ac:dyDescent="0.25">
      <c r="A39" s="46">
        <v>34</v>
      </c>
      <c r="B39" s="33"/>
      <c r="C39" s="16"/>
      <c r="D39" s="18"/>
      <c r="E39" s="16"/>
      <c r="F39" s="18"/>
      <c r="G39" s="16" t="s">
        <v>9</v>
      </c>
      <c r="H39" s="18" t="s">
        <v>25</v>
      </c>
      <c r="I39" s="19">
        <v>0</v>
      </c>
      <c r="J39" s="17">
        <v>0</v>
      </c>
      <c r="K39" s="20">
        <f t="shared" si="10"/>
        <v>0</v>
      </c>
      <c r="L39" s="19">
        <v>0</v>
      </c>
      <c r="M39" s="17">
        <v>0</v>
      </c>
      <c r="N39" s="2">
        <f t="shared" si="11"/>
        <v>0</v>
      </c>
      <c r="O39" s="19">
        <v>0</v>
      </c>
      <c r="P39" s="17">
        <v>0</v>
      </c>
      <c r="Q39" s="25">
        <f t="shared" si="12"/>
        <v>0</v>
      </c>
      <c r="R39" s="19">
        <v>0</v>
      </c>
      <c r="S39" s="17">
        <v>0</v>
      </c>
      <c r="T39" s="5">
        <f t="shared" si="13"/>
        <v>0</v>
      </c>
      <c r="U39" s="44">
        <f t="shared" si="14"/>
        <v>0</v>
      </c>
    </row>
    <row r="40" spans="1:21" ht="23.25" customHeight="1" x14ac:dyDescent="0.25">
      <c r="A40" s="46">
        <v>35</v>
      </c>
      <c r="B40" s="33"/>
      <c r="C40" s="16"/>
      <c r="D40" s="18"/>
      <c r="E40" s="16"/>
      <c r="F40" s="18"/>
      <c r="G40" s="16" t="s">
        <v>9</v>
      </c>
      <c r="H40" s="18" t="s">
        <v>25</v>
      </c>
      <c r="I40" s="19">
        <v>0</v>
      </c>
      <c r="J40" s="17">
        <v>0</v>
      </c>
      <c r="K40" s="20">
        <f t="shared" si="10"/>
        <v>0</v>
      </c>
      <c r="L40" s="19">
        <v>0</v>
      </c>
      <c r="M40" s="17">
        <v>0</v>
      </c>
      <c r="N40" s="2">
        <f t="shared" si="11"/>
        <v>0</v>
      </c>
      <c r="O40" s="19">
        <v>0</v>
      </c>
      <c r="P40" s="17">
        <v>0</v>
      </c>
      <c r="Q40" s="25">
        <f t="shared" si="12"/>
        <v>0</v>
      </c>
      <c r="R40" s="19">
        <v>0</v>
      </c>
      <c r="S40" s="17">
        <v>0</v>
      </c>
      <c r="T40" s="5">
        <f t="shared" si="13"/>
        <v>0</v>
      </c>
      <c r="U40" s="44">
        <f t="shared" si="14"/>
        <v>0</v>
      </c>
    </row>
    <row r="41" spans="1:21" ht="23.25" customHeight="1" x14ac:dyDescent="0.25">
      <c r="A41" s="46">
        <v>36</v>
      </c>
      <c r="B41" s="33"/>
      <c r="C41" s="16"/>
      <c r="D41" s="18"/>
      <c r="E41" s="16"/>
      <c r="F41" s="18"/>
      <c r="G41" s="16" t="s">
        <v>9</v>
      </c>
      <c r="H41" s="18" t="s">
        <v>25</v>
      </c>
      <c r="I41" s="19">
        <v>0</v>
      </c>
      <c r="J41" s="17">
        <v>0</v>
      </c>
      <c r="K41" s="20">
        <f t="shared" si="10"/>
        <v>0</v>
      </c>
      <c r="L41" s="19">
        <v>0</v>
      </c>
      <c r="M41" s="17">
        <v>0</v>
      </c>
      <c r="N41" s="2">
        <f t="shared" si="11"/>
        <v>0</v>
      </c>
      <c r="O41" s="19">
        <v>0</v>
      </c>
      <c r="P41" s="17">
        <v>0</v>
      </c>
      <c r="Q41" s="25">
        <f t="shared" si="12"/>
        <v>0</v>
      </c>
      <c r="R41" s="19">
        <v>0</v>
      </c>
      <c r="S41" s="17">
        <v>0</v>
      </c>
      <c r="T41" s="5">
        <f t="shared" si="13"/>
        <v>0</v>
      </c>
      <c r="U41" s="44">
        <f t="shared" si="14"/>
        <v>0</v>
      </c>
    </row>
    <row r="42" spans="1:21" ht="23.25" customHeight="1" x14ac:dyDescent="0.25">
      <c r="A42" s="46">
        <v>37</v>
      </c>
      <c r="B42" s="33"/>
      <c r="C42" s="16"/>
      <c r="D42" s="18"/>
      <c r="E42" s="16"/>
      <c r="F42" s="18"/>
      <c r="G42" s="16" t="s">
        <v>9</v>
      </c>
      <c r="H42" s="18" t="s">
        <v>25</v>
      </c>
      <c r="I42" s="19">
        <v>0</v>
      </c>
      <c r="J42" s="17">
        <v>0</v>
      </c>
      <c r="K42" s="20">
        <f t="shared" si="10"/>
        <v>0</v>
      </c>
      <c r="L42" s="19">
        <v>0</v>
      </c>
      <c r="M42" s="17">
        <v>0</v>
      </c>
      <c r="N42" s="2">
        <f t="shared" si="11"/>
        <v>0</v>
      </c>
      <c r="O42" s="19">
        <v>0</v>
      </c>
      <c r="P42" s="17">
        <v>0</v>
      </c>
      <c r="Q42" s="25">
        <f t="shared" si="12"/>
        <v>0</v>
      </c>
      <c r="R42" s="19">
        <v>0</v>
      </c>
      <c r="S42" s="17">
        <v>0</v>
      </c>
      <c r="T42" s="5">
        <f t="shared" si="13"/>
        <v>0</v>
      </c>
      <c r="U42" s="44">
        <f t="shared" si="14"/>
        <v>0</v>
      </c>
    </row>
    <row r="43" spans="1:21" ht="23.25" customHeight="1" x14ac:dyDescent="0.25">
      <c r="A43" s="46">
        <v>38</v>
      </c>
      <c r="B43" s="33"/>
      <c r="C43" s="16"/>
      <c r="D43" s="18"/>
      <c r="E43" s="16"/>
      <c r="F43" s="18"/>
      <c r="G43" s="16" t="s">
        <v>9</v>
      </c>
      <c r="H43" s="18" t="s">
        <v>25</v>
      </c>
      <c r="I43" s="19">
        <v>0</v>
      </c>
      <c r="J43" s="17">
        <v>0</v>
      </c>
      <c r="K43" s="20">
        <f t="shared" si="10"/>
        <v>0</v>
      </c>
      <c r="L43" s="19">
        <v>0</v>
      </c>
      <c r="M43" s="17">
        <v>0</v>
      </c>
      <c r="N43" s="2">
        <f t="shared" si="11"/>
        <v>0</v>
      </c>
      <c r="O43" s="19">
        <v>0</v>
      </c>
      <c r="P43" s="17">
        <v>0</v>
      </c>
      <c r="Q43" s="25">
        <f t="shared" si="12"/>
        <v>0</v>
      </c>
      <c r="R43" s="19">
        <v>0</v>
      </c>
      <c r="S43" s="17">
        <v>0</v>
      </c>
      <c r="T43" s="5">
        <f t="shared" si="13"/>
        <v>0</v>
      </c>
      <c r="U43" s="44">
        <f t="shared" si="14"/>
        <v>0</v>
      </c>
    </row>
    <row r="44" spans="1:21" ht="23.25" customHeight="1" x14ac:dyDescent="0.25">
      <c r="A44" s="46">
        <v>39</v>
      </c>
      <c r="B44" s="33"/>
      <c r="C44" s="16"/>
      <c r="D44" s="18"/>
      <c r="E44" s="16"/>
      <c r="F44" s="18"/>
      <c r="G44" s="16" t="s">
        <v>9</v>
      </c>
      <c r="H44" s="18" t="s">
        <v>25</v>
      </c>
      <c r="I44" s="19">
        <v>0</v>
      </c>
      <c r="J44" s="17">
        <v>0</v>
      </c>
      <c r="K44" s="20">
        <f t="shared" si="10"/>
        <v>0</v>
      </c>
      <c r="L44" s="19">
        <v>0</v>
      </c>
      <c r="M44" s="17">
        <v>0</v>
      </c>
      <c r="N44" s="2">
        <f t="shared" si="11"/>
        <v>0</v>
      </c>
      <c r="O44" s="19">
        <v>0</v>
      </c>
      <c r="P44" s="17">
        <v>0</v>
      </c>
      <c r="Q44" s="25">
        <f t="shared" si="12"/>
        <v>0</v>
      </c>
      <c r="R44" s="19">
        <v>0</v>
      </c>
      <c r="S44" s="17">
        <v>0</v>
      </c>
      <c r="T44" s="5">
        <f t="shared" si="13"/>
        <v>0</v>
      </c>
      <c r="U44" s="44">
        <f t="shared" si="14"/>
        <v>0</v>
      </c>
    </row>
    <row r="45" spans="1:21" ht="23.25" customHeight="1" x14ac:dyDescent="0.25">
      <c r="A45" s="46">
        <v>40</v>
      </c>
      <c r="B45" s="33"/>
      <c r="C45" s="16"/>
      <c r="D45" s="18"/>
      <c r="E45" s="16"/>
      <c r="F45" s="18"/>
      <c r="G45" s="16" t="s">
        <v>9</v>
      </c>
      <c r="H45" s="18" t="s">
        <v>25</v>
      </c>
      <c r="I45" s="19">
        <v>0</v>
      </c>
      <c r="J45" s="17">
        <v>0</v>
      </c>
      <c r="K45" s="20">
        <f t="shared" si="10"/>
        <v>0</v>
      </c>
      <c r="L45" s="19">
        <v>0</v>
      </c>
      <c r="M45" s="17">
        <v>0</v>
      </c>
      <c r="N45" s="2">
        <f t="shared" si="11"/>
        <v>0</v>
      </c>
      <c r="O45" s="19">
        <v>0</v>
      </c>
      <c r="P45" s="17">
        <v>0</v>
      </c>
      <c r="Q45" s="25">
        <f t="shared" si="12"/>
        <v>0</v>
      </c>
      <c r="R45" s="19">
        <v>0</v>
      </c>
      <c r="S45" s="17">
        <v>0</v>
      </c>
      <c r="T45" s="5">
        <f t="shared" si="13"/>
        <v>0</v>
      </c>
      <c r="U45" s="44">
        <f t="shared" si="14"/>
        <v>0</v>
      </c>
    </row>
    <row r="46" spans="1:21" ht="22.5" x14ac:dyDescent="0.25">
      <c r="A46" s="46">
        <v>41</v>
      </c>
      <c r="B46" s="33"/>
      <c r="C46" s="16"/>
      <c r="D46" s="18"/>
      <c r="E46" s="16"/>
      <c r="F46" s="18"/>
      <c r="G46" s="16" t="s">
        <v>9</v>
      </c>
      <c r="H46" s="18" t="s">
        <v>25</v>
      </c>
      <c r="I46" s="19">
        <v>0</v>
      </c>
      <c r="J46" s="17">
        <v>0</v>
      </c>
      <c r="K46" s="20">
        <f t="shared" si="10"/>
        <v>0</v>
      </c>
      <c r="L46" s="19">
        <v>0</v>
      </c>
      <c r="M46" s="17">
        <v>0</v>
      </c>
      <c r="N46" s="2">
        <f t="shared" si="11"/>
        <v>0</v>
      </c>
      <c r="O46" s="19">
        <v>0</v>
      </c>
      <c r="P46" s="17">
        <v>0</v>
      </c>
      <c r="Q46" s="25">
        <f t="shared" si="12"/>
        <v>0</v>
      </c>
      <c r="R46" s="19">
        <v>0</v>
      </c>
      <c r="S46" s="17">
        <v>0</v>
      </c>
      <c r="T46" s="5">
        <f t="shared" si="13"/>
        <v>0</v>
      </c>
      <c r="U46" s="44">
        <f t="shared" si="14"/>
        <v>0</v>
      </c>
    </row>
    <row r="47" spans="1:21" ht="23.25" thickBot="1" x14ac:dyDescent="0.3">
      <c r="A47" s="11">
        <v>42</v>
      </c>
      <c r="B47" s="39"/>
      <c r="C47" s="29"/>
      <c r="D47" s="32"/>
      <c r="E47" s="29"/>
      <c r="F47" s="10"/>
      <c r="G47" s="40" t="s">
        <v>9</v>
      </c>
      <c r="H47" s="43" t="s">
        <v>25</v>
      </c>
      <c r="I47" s="30">
        <v>0</v>
      </c>
      <c r="J47" s="31">
        <v>0</v>
      </c>
      <c r="K47" s="26">
        <f t="shared" si="10"/>
        <v>0</v>
      </c>
      <c r="L47" s="30">
        <v>0</v>
      </c>
      <c r="M47" s="31">
        <v>0</v>
      </c>
      <c r="N47" s="3">
        <f t="shared" si="11"/>
        <v>0</v>
      </c>
      <c r="O47" s="30">
        <v>0</v>
      </c>
      <c r="P47" s="31">
        <v>0</v>
      </c>
      <c r="Q47" s="7">
        <f t="shared" si="12"/>
        <v>0</v>
      </c>
      <c r="R47" s="30">
        <v>0</v>
      </c>
      <c r="S47" s="31">
        <v>0</v>
      </c>
      <c r="T47" s="6">
        <f t="shared" si="13"/>
        <v>0</v>
      </c>
      <c r="U47" s="45">
        <f t="shared" si="14"/>
        <v>0</v>
      </c>
    </row>
  </sheetData>
  <sheetProtection algorithmName="SHA-512" hashValue="+Hw7Qg61oymKTyY+V6rfby8pX+sWzq6oTsjwxClNn72ivZprtNbd7XfKu7iyP8Ms6FA8wzsXV7ZFfkP1O8ktXQ==" saltValue="Qm8pWj6jwkuVUmjAH1GNmQ==" spinCount="100000" sheet="1" objects="1" scenarios="1" selectLockedCells="1" selectUnlockedCells="1"/>
  <sortState ref="A6:U21">
    <sortCondition descending="1" ref="U6:U21"/>
  </sortState>
  <mergeCells count="16">
    <mergeCell ref="A1:U1"/>
    <mergeCell ref="A2:U2"/>
    <mergeCell ref="A3:U3"/>
    <mergeCell ref="H4:H5"/>
    <mergeCell ref="I4:K4"/>
    <mergeCell ref="L4:N4"/>
    <mergeCell ref="O4:Q4"/>
    <mergeCell ref="G4:G5"/>
    <mergeCell ref="A4:A5"/>
    <mergeCell ref="C4:C5"/>
    <mergeCell ref="D4:D5"/>
    <mergeCell ref="E4:E5"/>
    <mergeCell ref="U4:U5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8"/>
  <sheetViews>
    <sheetView zoomScale="70" zoomScaleNormal="70" workbookViewId="0">
      <selection activeCell="I78" sqref="I7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46">
        <v>1</v>
      </c>
      <c r="B6" s="47">
        <v>12</v>
      </c>
      <c r="C6" s="48" t="s">
        <v>234</v>
      </c>
      <c r="D6" s="47" t="s">
        <v>235</v>
      </c>
      <c r="E6" s="78" t="s">
        <v>42</v>
      </c>
      <c r="F6" s="47">
        <v>69</v>
      </c>
      <c r="G6" s="48" t="s">
        <v>10</v>
      </c>
      <c r="H6" s="47" t="s">
        <v>25</v>
      </c>
      <c r="I6" s="51">
        <v>0</v>
      </c>
      <c r="J6" s="52">
        <v>0</v>
      </c>
      <c r="K6" s="53">
        <f>SUM(I6:J6)</f>
        <v>0</v>
      </c>
      <c r="L6" s="51">
        <v>0</v>
      </c>
      <c r="M6" s="52">
        <v>0</v>
      </c>
      <c r="N6" s="54">
        <f t="shared" ref="N6:N58" si="0">SUM(L6:M6)</f>
        <v>0</v>
      </c>
      <c r="O6" s="51">
        <v>150</v>
      </c>
      <c r="P6" s="52">
        <v>150</v>
      </c>
      <c r="Q6" s="55">
        <f>SUM(O6:P6)</f>
        <v>300</v>
      </c>
      <c r="R6" s="51">
        <v>0</v>
      </c>
      <c r="S6" s="52">
        <v>0</v>
      </c>
      <c r="T6" s="56">
        <f t="shared" ref="T6:T58" si="1">SUM(R6:S6)</f>
        <v>0</v>
      </c>
      <c r="U6" s="57">
        <f>SUM(K6,N6,Q6,T6)</f>
        <v>300</v>
      </c>
    </row>
    <row r="7" spans="1:21" ht="23.25" customHeight="1" x14ac:dyDescent="0.25">
      <c r="A7" s="24">
        <v>2</v>
      </c>
      <c r="B7" s="33"/>
      <c r="C7" s="16"/>
      <c r="D7" s="18"/>
      <c r="E7" s="16"/>
      <c r="F7" s="18"/>
      <c r="G7" s="16" t="s">
        <v>10</v>
      </c>
      <c r="H7" s="18" t="s">
        <v>25</v>
      </c>
      <c r="I7" s="19">
        <v>0</v>
      </c>
      <c r="J7" s="17">
        <v>0</v>
      </c>
      <c r="K7" s="20">
        <f t="shared" ref="K7:K58" si="2">SUM(I7:J7)</f>
        <v>0</v>
      </c>
      <c r="L7" s="19">
        <v>0</v>
      </c>
      <c r="M7" s="17">
        <v>0</v>
      </c>
      <c r="N7" s="2">
        <f t="shared" si="0"/>
        <v>0</v>
      </c>
      <c r="O7" s="19">
        <v>0</v>
      </c>
      <c r="P7" s="17">
        <v>0</v>
      </c>
      <c r="Q7" s="25">
        <f>SUM(O7:P7)</f>
        <v>0</v>
      </c>
      <c r="R7" s="19">
        <v>0</v>
      </c>
      <c r="S7" s="17">
        <v>0</v>
      </c>
      <c r="T7" s="5">
        <f t="shared" si="1"/>
        <v>0</v>
      </c>
      <c r="U7" s="44">
        <f t="shared" ref="U7:U58" si="3">SUM(K7,N7,Q7,T7)</f>
        <v>0</v>
      </c>
    </row>
    <row r="8" spans="1:21" ht="23.25" customHeight="1" x14ac:dyDescent="0.25">
      <c r="A8" s="24">
        <v>3</v>
      </c>
      <c r="B8" s="33"/>
      <c r="C8" s="16"/>
      <c r="D8" s="18"/>
      <c r="E8" s="16"/>
      <c r="F8" s="18"/>
      <c r="G8" s="16" t="s">
        <v>10</v>
      </c>
      <c r="H8" s="18" t="s">
        <v>25</v>
      </c>
      <c r="I8" s="19">
        <v>0</v>
      </c>
      <c r="J8" s="17">
        <v>0</v>
      </c>
      <c r="K8" s="20">
        <f t="shared" si="2"/>
        <v>0</v>
      </c>
      <c r="L8" s="19">
        <v>0</v>
      </c>
      <c r="M8" s="17">
        <v>0</v>
      </c>
      <c r="N8" s="2">
        <f t="shared" si="0"/>
        <v>0</v>
      </c>
      <c r="O8" s="19">
        <v>0</v>
      </c>
      <c r="P8" s="17">
        <v>0</v>
      </c>
      <c r="Q8" s="25">
        <f t="shared" ref="Q8:Q58" si="4">SUM(O8:P8)</f>
        <v>0</v>
      </c>
      <c r="R8" s="19">
        <v>0</v>
      </c>
      <c r="S8" s="17">
        <v>0</v>
      </c>
      <c r="T8" s="5">
        <f t="shared" si="1"/>
        <v>0</v>
      </c>
      <c r="U8" s="44">
        <f t="shared" si="3"/>
        <v>0</v>
      </c>
    </row>
    <row r="9" spans="1:21" ht="23.25" customHeight="1" x14ac:dyDescent="0.25">
      <c r="A9" s="24">
        <v>4</v>
      </c>
      <c r="B9" s="33"/>
      <c r="C9" s="16"/>
      <c r="D9" s="18"/>
      <c r="E9" s="16"/>
      <c r="F9" s="18"/>
      <c r="G9" s="16" t="s">
        <v>10</v>
      </c>
      <c r="H9" s="18" t="s">
        <v>25</v>
      </c>
      <c r="I9" s="19">
        <v>0</v>
      </c>
      <c r="J9" s="17">
        <v>0</v>
      </c>
      <c r="K9" s="20">
        <f t="shared" si="2"/>
        <v>0</v>
      </c>
      <c r="L9" s="19">
        <v>0</v>
      </c>
      <c r="M9" s="17">
        <v>0</v>
      </c>
      <c r="N9" s="2">
        <f t="shared" si="0"/>
        <v>0</v>
      </c>
      <c r="O9" s="19">
        <v>0</v>
      </c>
      <c r="P9" s="17">
        <v>0</v>
      </c>
      <c r="Q9" s="25">
        <f t="shared" si="4"/>
        <v>0</v>
      </c>
      <c r="R9" s="19">
        <v>0</v>
      </c>
      <c r="S9" s="17">
        <v>0</v>
      </c>
      <c r="T9" s="5">
        <f t="shared" si="1"/>
        <v>0</v>
      </c>
      <c r="U9" s="44">
        <f t="shared" si="3"/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25</v>
      </c>
      <c r="I10" s="19">
        <v>0</v>
      </c>
      <c r="J10" s="17">
        <v>0</v>
      </c>
      <c r="K10" s="20">
        <f t="shared" si="2"/>
        <v>0</v>
      </c>
      <c r="L10" s="19">
        <v>0</v>
      </c>
      <c r="M10" s="17">
        <v>0</v>
      </c>
      <c r="N10" s="2">
        <f t="shared" si="0"/>
        <v>0</v>
      </c>
      <c r="O10" s="19">
        <v>0</v>
      </c>
      <c r="P10" s="17">
        <v>0</v>
      </c>
      <c r="Q10" s="25">
        <f t="shared" si="4"/>
        <v>0</v>
      </c>
      <c r="R10" s="19">
        <v>0</v>
      </c>
      <c r="S10" s="17">
        <v>0</v>
      </c>
      <c r="T10" s="5">
        <f t="shared" si="1"/>
        <v>0</v>
      </c>
      <c r="U10" s="44">
        <f t="shared" si="3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25</v>
      </c>
      <c r="I11" s="19">
        <v>0</v>
      </c>
      <c r="J11" s="17">
        <v>0</v>
      </c>
      <c r="K11" s="20">
        <f t="shared" si="2"/>
        <v>0</v>
      </c>
      <c r="L11" s="19">
        <v>0</v>
      </c>
      <c r="M11" s="17">
        <v>0</v>
      </c>
      <c r="N11" s="2">
        <f t="shared" si="0"/>
        <v>0</v>
      </c>
      <c r="O11" s="19">
        <v>0</v>
      </c>
      <c r="P11" s="17">
        <v>0</v>
      </c>
      <c r="Q11" s="25">
        <f t="shared" si="4"/>
        <v>0</v>
      </c>
      <c r="R11" s="19">
        <v>0</v>
      </c>
      <c r="S11" s="17">
        <v>0</v>
      </c>
      <c r="T11" s="5">
        <f t="shared" si="1"/>
        <v>0</v>
      </c>
      <c r="U11" s="44">
        <f t="shared" si="3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25</v>
      </c>
      <c r="I12" s="19">
        <v>0</v>
      </c>
      <c r="J12" s="17">
        <v>0</v>
      </c>
      <c r="K12" s="20">
        <f t="shared" si="2"/>
        <v>0</v>
      </c>
      <c r="L12" s="19">
        <v>0</v>
      </c>
      <c r="M12" s="17">
        <v>0</v>
      </c>
      <c r="N12" s="2">
        <f t="shared" si="0"/>
        <v>0</v>
      </c>
      <c r="O12" s="19">
        <v>0</v>
      </c>
      <c r="P12" s="17">
        <v>0</v>
      </c>
      <c r="Q12" s="25">
        <f t="shared" si="4"/>
        <v>0</v>
      </c>
      <c r="R12" s="19">
        <v>0</v>
      </c>
      <c r="S12" s="17">
        <v>0</v>
      </c>
      <c r="T12" s="5">
        <f t="shared" si="1"/>
        <v>0</v>
      </c>
      <c r="U12" s="44">
        <f t="shared" si="3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25</v>
      </c>
      <c r="I13" s="19">
        <v>0</v>
      </c>
      <c r="J13" s="17">
        <v>0</v>
      </c>
      <c r="K13" s="20">
        <f t="shared" si="2"/>
        <v>0</v>
      </c>
      <c r="L13" s="19">
        <v>0</v>
      </c>
      <c r="M13" s="17">
        <v>0</v>
      </c>
      <c r="N13" s="2">
        <f t="shared" si="0"/>
        <v>0</v>
      </c>
      <c r="O13" s="19">
        <v>0</v>
      </c>
      <c r="P13" s="17">
        <v>0</v>
      </c>
      <c r="Q13" s="25">
        <f t="shared" si="4"/>
        <v>0</v>
      </c>
      <c r="R13" s="19">
        <v>0</v>
      </c>
      <c r="S13" s="17">
        <v>0</v>
      </c>
      <c r="T13" s="5">
        <f t="shared" si="1"/>
        <v>0</v>
      </c>
      <c r="U13" s="44">
        <f t="shared" si="3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25</v>
      </c>
      <c r="I14" s="19">
        <v>0</v>
      </c>
      <c r="J14" s="17">
        <v>0</v>
      </c>
      <c r="K14" s="20">
        <f t="shared" si="2"/>
        <v>0</v>
      </c>
      <c r="L14" s="19">
        <v>0</v>
      </c>
      <c r="M14" s="17">
        <v>0</v>
      </c>
      <c r="N14" s="2">
        <f t="shared" si="0"/>
        <v>0</v>
      </c>
      <c r="O14" s="19">
        <v>0</v>
      </c>
      <c r="P14" s="17">
        <v>0</v>
      </c>
      <c r="Q14" s="25">
        <f t="shared" si="4"/>
        <v>0</v>
      </c>
      <c r="R14" s="19">
        <v>0</v>
      </c>
      <c r="S14" s="17">
        <v>0</v>
      </c>
      <c r="T14" s="5">
        <f t="shared" si="1"/>
        <v>0</v>
      </c>
      <c r="U14" s="44">
        <f t="shared" si="3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25</v>
      </c>
      <c r="I15" s="19">
        <v>0</v>
      </c>
      <c r="J15" s="17">
        <v>0</v>
      </c>
      <c r="K15" s="20">
        <f t="shared" si="2"/>
        <v>0</v>
      </c>
      <c r="L15" s="19">
        <v>0</v>
      </c>
      <c r="M15" s="17">
        <v>0</v>
      </c>
      <c r="N15" s="2">
        <f t="shared" si="0"/>
        <v>0</v>
      </c>
      <c r="O15" s="19">
        <v>0</v>
      </c>
      <c r="P15" s="17">
        <v>0</v>
      </c>
      <c r="Q15" s="25">
        <f t="shared" si="4"/>
        <v>0</v>
      </c>
      <c r="R15" s="19">
        <v>0</v>
      </c>
      <c r="S15" s="17">
        <v>0</v>
      </c>
      <c r="T15" s="5">
        <f t="shared" si="1"/>
        <v>0</v>
      </c>
      <c r="U15" s="44">
        <f t="shared" si="3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25</v>
      </c>
      <c r="I16" s="19">
        <v>0</v>
      </c>
      <c r="J16" s="17">
        <v>0</v>
      </c>
      <c r="K16" s="20">
        <f t="shared" si="2"/>
        <v>0</v>
      </c>
      <c r="L16" s="19">
        <v>0</v>
      </c>
      <c r="M16" s="17">
        <v>0</v>
      </c>
      <c r="N16" s="2">
        <f t="shared" si="0"/>
        <v>0</v>
      </c>
      <c r="O16" s="19">
        <v>0</v>
      </c>
      <c r="P16" s="17">
        <v>0</v>
      </c>
      <c r="Q16" s="25">
        <f t="shared" si="4"/>
        <v>0</v>
      </c>
      <c r="R16" s="19">
        <v>0</v>
      </c>
      <c r="S16" s="17">
        <v>0</v>
      </c>
      <c r="T16" s="5">
        <f t="shared" si="1"/>
        <v>0</v>
      </c>
      <c r="U16" s="44">
        <f t="shared" si="3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25</v>
      </c>
      <c r="I17" s="19">
        <v>0</v>
      </c>
      <c r="J17" s="17">
        <v>0</v>
      </c>
      <c r="K17" s="20">
        <f t="shared" si="2"/>
        <v>0</v>
      </c>
      <c r="L17" s="19">
        <v>0</v>
      </c>
      <c r="M17" s="17">
        <v>0</v>
      </c>
      <c r="N17" s="2">
        <f t="shared" si="0"/>
        <v>0</v>
      </c>
      <c r="O17" s="19">
        <v>0</v>
      </c>
      <c r="P17" s="17">
        <v>0</v>
      </c>
      <c r="Q17" s="25">
        <f t="shared" si="4"/>
        <v>0</v>
      </c>
      <c r="R17" s="19">
        <v>0</v>
      </c>
      <c r="S17" s="17">
        <v>0</v>
      </c>
      <c r="T17" s="5">
        <f t="shared" si="1"/>
        <v>0</v>
      </c>
      <c r="U17" s="44">
        <f t="shared" si="3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25</v>
      </c>
      <c r="I18" s="19">
        <v>0</v>
      </c>
      <c r="J18" s="17">
        <v>0</v>
      </c>
      <c r="K18" s="20">
        <f t="shared" si="2"/>
        <v>0</v>
      </c>
      <c r="L18" s="19">
        <v>0</v>
      </c>
      <c r="M18" s="17">
        <v>0</v>
      </c>
      <c r="N18" s="2">
        <f t="shared" si="0"/>
        <v>0</v>
      </c>
      <c r="O18" s="19">
        <v>0</v>
      </c>
      <c r="P18" s="17">
        <v>0</v>
      </c>
      <c r="Q18" s="25">
        <f t="shared" si="4"/>
        <v>0</v>
      </c>
      <c r="R18" s="19">
        <v>0</v>
      </c>
      <c r="S18" s="17">
        <v>0</v>
      </c>
      <c r="T18" s="5">
        <f t="shared" si="1"/>
        <v>0</v>
      </c>
      <c r="U18" s="44">
        <f t="shared" si="3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25</v>
      </c>
      <c r="I19" s="19">
        <v>0</v>
      </c>
      <c r="J19" s="17">
        <v>0</v>
      </c>
      <c r="K19" s="20">
        <f t="shared" si="2"/>
        <v>0</v>
      </c>
      <c r="L19" s="19">
        <v>0</v>
      </c>
      <c r="M19" s="17">
        <v>0</v>
      </c>
      <c r="N19" s="2">
        <f t="shared" si="0"/>
        <v>0</v>
      </c>
      <c r="O19" s="19">
        <v>0</v>
      </c>
      <c r="P19" s="17">
        <v>0</v>
      </c>
      <c r="Q19" s="25">
        <f t="shared" si="4"/>
        <v>0</v>
      </c>
      <c r="R19" s="19">
        <v>0</v>
      </c>
      <c r="S19" s="17">
        <v>0</v>
      </c>
      <c r="T19" s="5">
        <f t="shared" si="1"/>
        <v>0</v>
      </c>
      <c r="U19" s="44">
        <f t="shared" si="3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25</v>
      </c>
      <c r="I20" s="19">
        <v>0</v>
      </c>
      <c r="J20" s="17">
        <v>0</v>
      </c>
      <c r="K20" s="20">
        <f t="shared" si="2"/>
        <v>0</v>
      </c>
      <c r="L20" s="19">
        <v>0</v>
      </c>
      <c r="M20" s="17">
        <v>0</v>
      </c>
      <c r="N20" s="2">
        <f t="shared" si="0"/>
        <v>0</v>
      </c>
      <c r="O20" s="19">
        <v>0</v>
      </c>
      <c r="P20" s="17">
        <v>0</v>
      </c>
      <c r="Q20" s="25">
        <f t="shared" si="4"/>
        <v>0</v>
      </c>
      <c r="R20" s="19">
        <v>0</v>
      </c>
      <c r="S20" s="17">
        <v>0</v>
      </c>
      <c r="T20" s="5">
        <f t="shared" si="1"/>
        <v>0</v>
      </c>
      <c r="U20" s="44">
        <f t="shared" si="3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25</v>
      </c>
      <c r="I21" s="19">
        <v>0</v>
      </c>
      <c r="J21" s="17">
        <v>0</v>
      </c>
      <c r="K21" s="20">
        <f t="shared" si="2"/>
        <v>0</v>
      </c>
      <c r="L21" s="19">
        <v>0</v>
      </c>
      <c r="M21" s="17">
        <v>0</v>
      </c>
      <c r="N21" s="2">
        <f t="shared" si="0"/>
        <v>0</v>
      </c>
      <c r="O21" s="19">
        <v>0</v>
      </c>
      <c r="P21" s="17">
        <v>0</v>
      </c>
      <c r="Q21" s="25">
        <f t="shared" si="4"/>
        <v>0</v>
      </c>
      <c r="R21" s="19">
        <v>0</v>
      </c>
      <c r="S21" s="17">
        <v>0</v>
      </c>
      <c r="T21" s="5">
        <f t="shared" si="1"/>
        <v>0</v>
      </c>
      <c r="U21" s="44">
        <f t="shared" si="3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25</v>
      </c>
      <c r="I22" s="19">
        <v>0</v>
      </c>
      <c r="J22" s="17">
        <v>0</v>
      </c>
      <c r="K22" s="20">
        <f t="shared" si="2"/>
        <v>0</v>
      </c>
      <c r="L22" s="19">
        <v>0</v>
      </c>
      <c r="M22" s="17">
        <v>0</v>
      </c>
      <c r="N22" s="2">
        <f t="shared" si="0"/>
        <v>0</v>
      </c>
      <c r="O22" s="19">
        <v>0</v>
      </c>
      <c r="P22" s="17">
        <v>0</v>
      </c>
      <c r="Q22" s="25">
        <f t="shared" si="4"/>
        <v>0</v>
      </c>
      <c r="R22" s="19">
        <v>0</v>
      </c>
      <c r="S22" s="17">
        <v>0</v>
      </c>
      <c r="T22" s="5">
        <f t="shared" si="1"/>
        <v>0</v>
      </c>
      <c r="U22" s="44">
        <f t="shared" si="3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25</v>
      </c>
      <c r="I23" s="19">
        <v>0</v>
      </c>
      <c r="J23" s="17">
        <v>0</v>
      </c>
      <c r="K23" s="20">
        <f t="shared" si="2"/>
        <v>0</v>
      </c>
      <c r="L23" s="19">
        <v>0</v>
      </c>
      <c r="M23" s="17">
        <v>0</v>
      </c>
      <c r="N23" s="2">
        <f t="shared" si="0"/>
        <v>0</v>
      </c>
      <c r="O23" s="19">
        <v>0</v>
      </c>
      <c r="P23" s="17">
        <v>0</v>
      </c>
      <c r="Q23" s="25">
        <f t="shared" si="4"/>
        <v>0</v>
      </c>
      <c r="R23" s="19">
        <v>0</v>
      </c>
      <c r="S23" s="17">
        <v>0</v>
      </c>
      <c r="T23" s="5">
        <f t="shared" si="1"/>
        <v>0</v>
      </c>
      <c r="U23" s="44">
        <f t="shared" si="3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25</v>
      </c>
      <c r="I24" s="19">
        <v>0</v>
      </c>
      <c r="J24" s="17">
        <v>0</v>
      </c>
      <c r="K24" s="20">
        <f t="shared" si="2"/>
        <v>0</v>
      </c>
      <c r="L24" s="19">
        <v>0</v>
      </c>
      <c r="M24" s="17">
        <v>0</v>
      </c>
      <c r="N24" s="2">
        <f t="shared" si="0"/>
        <v>0</v>
      </c>
      <c r="O24" s="19">
        <v>0</v>
      </c>
      <c r="P24" s="17">
        <v>0</v>
      </c>
      <c r="Q24" s="25">
        <f t="shared" si="4"/>
        <v>0</v>
      </c>
      <c r="R24" s="19">
        <v>0</v>
      </c>
      <c r="S24" s="17">
        <v>0</v>
      </c>
      <c r="T24" s="5">
        <f t="shared" si="1"/>
        <v>0</v>
      </c>
      <c r="U24" s="44">
        <f t="shared" si="3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25</v>
      </c>
      <c r="I25" s="19">
        <v>0</v>
      </c>
      <c r="J25" s="17">
        <v>0</v>
      </c>
      <c r="K25" s="20">
        <f t="shared" si="2"/>
        <v>0</v>
      </c>
      <c r="L25" s="19">
        <v>0</v>
      </c>
      <c r="M25" s="17">
        <v>0</v>
      </c>
      <c r="N25" s="2">
        <f t="shared" si="0"/>
        <v>0</v>
      </c>
      <c r="O25" s="19">
        <v>0</v>
      </c>
      <c r="P25" s="17">
        <v>0</v>
      </c>
      <c r="Q25" s="25">
        <f t="shared" si="4"/>
        <v>0</v>
      </c>
      <c r="R25" s="19">
        <v>0</v>
      </c>
      <c r="S25" s="17">
        <v>0</v>
      </c>
      <c r="T25" s="5">
        <f t="shared" si="1"/>
        <v>0</v>
      </c>
      <c r="U25" s="44">
        <f t="shared" si="3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25</v>
      </c>
      <c r="I26" s="19">
        <v>0</v>
      </c>
      <c r="J26" s="17">
        <v>0</v>
      </c>
      <c r="K26" s="20">
        <f t="shared" si="2"/>
        <v>0</v>
      </c>
      <c r="L26" s="19">
        <v>0</v>
      </c>
      <c r="M26" s="17">
        <v>0</v>
      </c>
      <c r="N26" s="2">
        <f t="shared" si="0"/>
        <v>0</v>
      </c>
      <c r="O26" s="19">
        <v>0</v>
      </c>
      <c r="P26" s="17">
        <v>0</v>
      </c>
      <c r="Q26" s="25">
        <f t="shared" si="4"/>
        <v>0</v>
      </c>
      <c r="R26" s="19">
        <v>0</v>
      </c>
      <c r="S26" s="17">
        <v>0</v>
      </c>
      <c r="T26" s="5">
        <f t="shared" si="1"/>
        <v>0</v>
      </c>
      <c r="U26" s="44">
        <f t="shared" si="3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25</v>
      </c>
      <c r="I27" s="19">
        <v>0</v>
      </c>
      <c r="J27" s="17">
        <v>0</v>
      </c>
      <c r="K27" s="20">
        <f t="shared" si="2"/>
        <v>0</v>
      </c>
      <c r="L27" s="19">
        <v>0</v>
      </c>
      <c r="M27" s="17">
        <v>0</v>
      </c>
      <c r="N27" s="2">
        <f t="shared" si="0"/>
        <v>0</v>
      </c>
      <c r="O27" s="19">
        <v>0</v>
      </c>
      <c r="P27" s="17">
        <v>0</v>
      </c>
      <c r="Q27" s="25">
        <f t="shared" si="4"/>
        <v>0</v>
      </c>
      <c r="R27" s="19">
        <v>0</v>
      </c>
      <c r="S27" s="17">
        <v>0</v>
      </c>
      <c r="T27" s="5">
        <f t="shared" si="1"/>
        <v>0</v>
      </c>
      <c r="U27" s="44">
        <f t="shared" si="3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25</v>
      </c>
      <c r="I28" s="19">
        <v>0</v>
      </c>
      <c r="J28" s="17">
        <v>0</v>
      </c>
      <c r="K28" s="20">
        <f t="shared" si="2"/>
        <v>0</v>
      </c>
      <c r="L28" s="19">
        <v>0</v>
      </c>
      <c r="M28" s="17">
        <v>0</v>
      </c>
      <c r="N28" s="2">
        <f t="shared" si="0"/>
        <v>0</v>
      </c>
      <c r="O28" s="19">
        <v>0</v>
      </c>
      <c r="P28" s="17">
        <v>0</v>
      </c>
      <c r="Q28" s="25">
        <f t="shared" si="4"/>
        <v>0</v>
      </c>
      <c r="R28" s="19">
        <v>0</v>
      </c>
      <c r="S28" s="17">
        <v>0</v>
      </c>
      <c r="T28" s="5">
        <f t="shared" si="1"/>
        <v>0</v>
      </c>
      <c r="U28" s="44">
        <f t="shared" si="3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25</v>
      </c>
      <c r="I29" s="19">
        <v>0</v>
      </c>
      <c r="J29" s="17">
        <v>0</v>
      </c>
      <c r="K29" s="20">
        <f t="shared" si="2"/>
        <v>0</v>
      </c>
      <c r="L29" s="19">
        <v>0</v>
      </c>
      <c r="M29" s="17">
        <v>0</v>
      </c>
      <c r="N29" s="2">
        <f t="shared" si="0"/>
        <v>0</v>
      </c>
      <c r="O29" s="19">
        <v>0</v>
      </c>
      <c r="P29" s="17">
        <v>0</v>
      </c>
      <c r="Q29" s="25">
        <f t="shared" si="4"/>
        <v>0</v>
      </c>
      <c r="R29" s="19">
        <v>0</v>
      </c>
      <c r="S29" s="17">
        <v>0</v>
      </c>
      <c r="T29" s="5">
        <f t="shared" si="1"/>
        <v>0</v>
      </c>
      <c r="U29" s="44">
        <f t="shared" si="3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25</v>
      </c>
      <c r="I30" s="19">
        <v>0</v>
      </c>
      <c r="J30" s="17">
        <v>0</v>
      </c>
      <c r="K30" s="20">
        <f t="shared" si="2"/>
        <v>0</v>
      </c>
      <c r="L30" s="19">
        <v>0</v>
      </c>
      <c r="M30" s="17">
        <v>0</v>
      </c>
      <c r="N30" s="2">
        <f t="shared" si="0"/>
        <v>0</v>
      </c>
      <c r="O30" s="19">
        <v>0</v>
      </c>
      <c r="P30" s="17">
        <v>0</v>
      </c>
      <c r="Q30" s="25">
        <f t="shared" si="4"/>
        <v>0</v>
      </c>
      <c r="R30" s="19">
        <v>0</v>
      </c>
      <c r="S30" s="17">
        <v>0</v>
      </c>
      <c r="T30" s="5">
        <f t="shared" si="1"/>
        <v>0</v>
      </c>
      <c r="U30" s="44">
        <f t="shared" si="3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25</v>
      </c>
      <c r="I31" s="19">
        <v>0</v>
      </c>
      <c r="J31" s="17">
        <v>0</v>
      </c>
      <c r="K31" s="20">
        <f t="shared" si="2"/>
        <v>0</v>
      </c>
      <c r="L31" s="19">
        <v>0</v>
      </c>
      <c r="M31" s="17">
        <v>0</v>
      </c>
      <c r="N31" s="2">
        <f t="shared" si="0"/>
        <v>0</v>
      </c>
      <c r="O31" s="19">
        <v>0</v>
      </c>
      <c r="P31" s="17">
        <v>0</v>
      </c>
      <c r="Q31" s="25">
        <f t="shared" si="4"/>
        <v>0</v>
      </c>
      <c r="R31" s="19">
        <v>0</v>
      </c>
      <c r="S31" s="17">
        <v>0</v>
      </c>
      <c r="T31" s="5">
        <f t="shared" si="1"/>
        <v>0</v>
      </c>
      <c r="U31" s="44">
        <f t="shared" si="3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25</v>
      </c>
      <c r="I32" s="19">
        <v>0</v>
      </c>
      <c r="J32" s="17">
        <v>0</v>
      </c>
      <c r="K32" s="20">
        <f t="shared" si="2"/>
        <v>0</v>
      </c>
      <c r="L32" s="19">
        <v>0</v>
      </c>
      <c r="M32" s="17">
        <v>0</v>
      </c>
      <c r="N32" s="2">
        <f t="shared" si="0"/>
        <v>0</v>
      </c>
      <c r="O32" s="19">
        <v>0</v>
      </c>
      <c r="P32" s="17">
        <v>0</v>
      </c>
      <c r="Q32" s="25">
        <f t="shared" si="4"/>
        <v>0</v>
      </c>
      <c r="R32" s="19">
        <v>0</v>
      </c>
      <c r="S32" s="17">
        <v>0</v>
      </c>
      <c r="T32" s="5">
        <f t="shared" si="1"/>
        <v>0</v>
      </c>
      <c r="U32" s="44">
        <f t="shared" si="3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25</v>
      </c>
      <c r="I33" s="19">
        <v>0</v>
      </c>
      <c r="J33" s="17">
        <v>0</v>
      </c>
      <c r="K33" s="20">
        <f t="shared" si="2"/>
        <v>0</v>
      </c>
      <c r="L33" s="19">
        <v>0</v>
      </c>
      <c r="M33" s="17">
        <v>0</v>
      </c>
      <c r="N33" s="2">
        <f t="shared" si="0"/>
        <v>0</v>
      </c>
      <c r="O33" s="19">
        <v>0</v>
      </c>
      <c r="P33" s="17">
        <v>0</v>
      </c>
      <c r="Q33" s="25">
        <f t="shared" si="4"/>
        <v>0</v>
      </c>
      <c r="R33" s="19">
        <v>0</v>
      </c>
      <c r="S33" s="17">
        <v>0</v>
      </c>
      <c r="T33" s="5">
        <f t="shared" si="1"/>
        <v>0</v>
      </c>
      <c r="U33" s="44">
        <f t="shared" si="3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25</v>
      </c>
      <c r="I34" s="19">
        <v>0</v>
      </c>
      <c r="J34" s="17">
        <v>0</v>
      </c>
      <c r="K34" s="20">
        <f t="shared" si="2"/>
        <v>0</v>
      </c>
      <c r="L34" s="19">
        <v>0</v>
      </c>
      <c r="M34" s="17">
        <v>0</v>
      </c>
      <c r="N34" s="2">
        <f t="shared" si="0"/>
        <v>0</v>
      </c>
      <c r="O34" s="19">
        <v>0</v>
      </c>
      <c r="P34" s="17">
        <v>0</v>
      </c>
      <c r="Q34" s="25">
        <f t="shared" si="4"/>
        <v>0</v>
      </c>
      <c r="R34" s="19">
        <v>0</v>
      </c>
      <c r="S34" s="17">
        <v>0</v>
      </c>
      <c r="T34" s="5">
        <f t="shared" si="1"/>
        <v>0</v>
      </c>
      <c r="U34" s="44">
        <f t="shared" si="3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25</v>
      </c>
      <c r="I35" s="19">
        <v>0</v>
      </c>
      <c r="J35" s="17">
        <v>0</v>
      </c>
      <c r="K35" s="20">
        <f t="shared" si="2"/>
        <v>0</v>
      </c>
      <c r="L35" s="19">
        <v>0</v>
      </c>
      <c r="M35" s="17">
        <v>0</v>
      </c>
      <c r="N35" s="2">
        <f t="shared" si="0"/>
        <v>0</v>
      </c>
      <c r="O35" s="19">
        <v>0</v>
      </c>
      <c r="P35" s="17">
        <v>0</v>
      </c>
      <c r="Q35" s="25">
        <f t="shared" si="4"/>
        <v>0</v>
      </c>
      <c r="R35" s="19">
        <v>0</v>
      </c>
      <c r="S35" s="17">
        <v>0</v>
      </c>
      <c r="T35" s="5">
        <f t="shared" si="1"/>
        <v>0</v>
      </c>
      <c r="U35" s="44">
        <f t="shared" si="3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25</v>
      </c>
      <c r="I36" s="19">
        <v>0</v>
      </c>
      <c r="J36" s="17">
        <v>0</v>
      </c>
      <c r="K36" s="20">
        <f t="shared" si="2"/>
        <v>0</v>
      </c>
      <c r="L36" s="19">
        <v>0</v>
      </c>
      <c r="M36" s="17">
        <v>0</v>
      </c>
      <c r="N36" s="2">
        <f t="shared" si="0"/>
        <v>0</v>
      </c>
      <c r="O36" s="19">
        <v>0</v>
      </c>
      <c r="P36" s="17">
        <v>0</v>
      </c>
      <c r="Q36" s="25">
        <f t="shared" si="4"/>
        <v>0</v>
      </c>
      <c r="R36" s="19">
        <v>0</v>
      </c>
      <c r="S36" s="17">
        <v>0</v>
      </c>
      <c r="T36" s="5">
        <f t="shared" si="1"/>
        <v>0</v>
      </c>
      <c r="U36" s="44">
        <f t="shared" si="3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25</v>
      </c>
      <c r="I37" s="19">
        <v>0</v>
      </c>
      <c r="J37" s="17">
        <v>0</v>
      </c>
      <c r="K37" s="20">
        <f t="shared" si="2"/>
        <v>0</v>
      </c>
      <c r="L37" s="19">
        <v>0</v>
      </c>
      <c r="M37" s="17">
        <v>0</v>
      </c>
      <c r="N37" s="2">
        <f t="shared" si="0"/>
        <v>0</v>
      </c>
      <c r="O37" s="19">
        <v>0</v>
      </c>
      <c r="P37" s="17">
        <v>0</v>
      </c>
      <c r="Q37" s="25">
        <f t="shared" si="4"/>
        <v>0</v>
      </c>
      <c r="R37" s="19">
        <v>0</v>
      </c>
      <c r="S37" s="17">
        <v>0</v>
      </c>
      <c r="T37" s="5">
        <f t="shared" si="1"/>
        <v>0</v>
      </c>
      <c r="U37" s="44">
        <f t="shared" si="3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25</v>
      </c>
      <c r="I38" s="19">
        <v>0</v>
      </c>
      <c r="J38" s="17">
        <v>0</v>
      </c>
      <c r="K38" s="20">
        <f t="shared" si="2"/>
        <v>0</v>
      </c>
      <c r="L38" s="19">
        <v>0</v>
      </c>
      <c r="M38" s="17">
        <v>0</v>
      </c>
      <c r="N38" s="2">
        <f t="shared" si="0"/>
        <v>0</v>
      </c>
      <c r="O38" s="19">
        <v>0</v>
      </c>
      <c r="P38" s="17">
        <v>0</v>
      </c>
      <c r="Q38" s="25">
        <f t="shared" si="4"/>
        <v>0</v>
      </c>
      <c r="R38" s="19">
        <v>0</v>
      </c>
      <c r="S38" s="17">
        <v>0</v>
      </c>
      <c r="T38" s="5">
        <f t="shared" si="1"/>
        <v>0</v>
      </c>
      <c r="U38" s="44">
        <f t="shared" si="3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25</v>
      </c>
      <c r="I39" s="19">
        <v>0</v>
      </c>
      <c r="J39" s="17">
        <v>0</v>
      </c>
      <c r="K39" s="20">
        <f t="shared" si="2"/>
        <v>0</v>
      </c>
      <c r="L39" s="19">
        <v>0</v>
      </c>
      <c r="M39" s="17">
        <v>0</v>
      </c>
      <c r="N39" s="2">
        <f t="shared" si="0"/>
        <v>0</v>
      </c>
      <c r="O39" s="19">
        <v>0</v>
      </c>
      <c r="P39" s="17">
        <v>0</v>
      </c>
      <c r="Q39" s="25">
        <f t="shared" si="4"/>
        <v>0</v>
      </c>
      <c r="R39" s="19">
        <v>0</v>
      </c>
      <c r="S39" s="17">
        <v>0</v>
      </c>
      <c r="T39" s="5">
        <f t="shared" si="1"/>
        <v>0</v>
      </c>
      <c r="U39" s="44">
        <f t="shared" si="3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25</v>
      </c>
      <c r="I40" s="19">
        <v>0</v>
      </c>
      <c r="J40" s="17">
        <v>0</v>
      </c>
      <c r="K40" s="20">
        <f t="shared" si="2"/>
        <v>0</v>
      </c>
      <c r="L40" s="19">
        <v>0</v>
      </c>
      <c r="M40" s="17">
        <v>0</v>
      </c>
      <c r="N40" s="2">
        <f t="shared" si="0"/>
        <v>0</v>
      </c>
      <c r="O40" s="19">
        <v>0</v>
      </c>
      <c r="P40" s="17">
        <v>0</v>
      </c>
      <c r="Q40" s="25">
        <f t="shared" si="4"/>
        <v>0</v>
      </c>
      <c r="R40" s="19">
        <v>0</v>
      </c>
      <c r="S40" s="17">
        <v>0</v>
      </c>
      <c r="T40" s="5">
        <f t="shared" si="1"/>
        <v>0</v>
      </c>
      <c r="U40" s="44">
        <f t="shared" si="3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25</v>
      </c>
      <c r="I41" s="19">
        <v>0</v>
      </c>
      <c r="J41" s="17">
        <v>0</v>
      </c>
      <c r="K41" s="20">
        <f t="shared" si="2"/>
        <v>0</v>
      </c>
      <c r="L41" s="19">
        <v>0</v>
      </c>
      <c r="M41" s="17">
        <v>0</v>
      </c>
      <c r="N41" s="2">
        <f t="shared" si="0"/>
        <v>0</v>
      </c>
      <c r="O41" s="19">
        <v>0</v>
      </c>
      <c r="P41" s="17">
        <v>0</v>
      </c>
      <c r="Q41" s="25">
        <f t="shared" si="4"/>
        <v>0</v>
      </c>
      <c r="R41" s="19">
        <v>0</v>
      </c>
      <c r="S41" s="17">
        <v>0</v>
      </c>
      <c r="T41" s="5">
        <f t="shared" si="1"/>
        <v>0</v>
      </c>
      <c r="U41" s="44">
        <f t="shared" si="3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25</v>
      </c>
      <c r="I42" s="19">
        <v>0</v>
      </c>
      <c r="J42" s="17">
        <v>0</v>
      </c>
      <c r="K42" s="20">
        <f t="shared" si="2"/>
        <v>0</v>
      </c>
      <c r="L42" s="19">
        <v>0</v>
      </c>
      <c r="M42" s="17">
        <v>0</v>
      </c>
      <c r="N42" s="2">
        <f t="shared" si="0"/>
        <v>0</v>
      </c>
      <c r="O42" s="19">
        <v>0</v>
      </c>
      <c r="P42" s="17">
        <v>0</v>
      </c>
      <c r="Q42" s="25">
        <f t="shared" si="4"/>
        <v>0</v>
      </c>
      <c r="R42" s="19">
        <v>0</v>
      </c>
      <c r="S42" s="17">
        <v>0</v>
      </c>
      <c r="T42" s="5">
        <f t="shared" si="1"/>
        <v>0</v>
      </c>
      <c r="U42" s="44">
        <f t="shared" si="3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25</v>
      </c>
      <c r="I43" s="19">
        <v>0</v>
      </c>
      <c r="J43" s="17">
        <v>0</v>
      </c>
      <c r="K43" s="20">
        <f t="shared" si="2"/>
        <v>0</v>
      </c>
      <c r="L43" s="19">
        <v>0</v>
      </c>
      <c r="M43" s="17">
        <v>0</v>
      </c>
      <c r="N43" s="2">
        <f t="shared" si="0"/>
        <v>0</v>
      </c>
      <c r="O43" s="19">
        <v>0</v>
      </c>
      <c r="P43" s="17">
        <v>0</v>
      </c>
      <c r="Q43" s="25">
        <f t="shared" si="4"/>
        <v>0</v>
      </c>
      <c r="R43" s="19">
        <v>0</v>
      </c>
      <c r="S43" s="17">
        <v>0</v>
      </c>
      <c r="T43" s="5">
        <f t="shared" si="1"/>
        <v>0</v>
      </c>
      <c r="U43" s="44">
        <f t="shared" si="3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25</v>
      </c>
      <c r="I44" s="19">
        <v>0</v>
      </c>
      <c r="J44" s="17">
        <v>0</v>
      </c>
      <c r="K44" s="20">
        <f t="shared" si="2"/>
        <v>0</v>
      </c>
      <c r="L44" s="19">
        <v>0</v>
      </c>
      <c r="M44" s="17">
        <v>0</v>
      </c>
      <c r="N44" s="2">
        <f t="shared" si="0"/>
        <v>0</v>
      </c>
      <c r="O44" s="19">
        <v>0</v>
      </c>
      <c r="P44" s="17">
        <v>0</v>
      </c>
      <c r="Q44" s="25">
        <f t="shared" si="4"/>
        <v>0</v>
      </c>
      <c r="R44" s="19">
        <v>0</v>
      </c>
      <c r="S44" s="17">
        <v>0</v>
      </c>
      <c r="T44" s="5">
        <f t="shared" si="1"/>
        <v>0</v>
      </c>
      <c r="U44" s="44">
        <f t="shared" si="3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25</v>
      </c>
      <c r="I45" s="19">
        <v>0</v>
      </c>
      <c r="J45" s="17">
        <v>0</v>
      </c>
      <c r="K45" s="20">
        <f t="shared" si="2"/>
        <v>0</v>
      </c>
      <c r="L45" s="19">
        <v>0</v>
      </c>
      <c r="M45" s="17">
        <v>0</v>
      </c>
      <c r="N45" s="2">
        <f t="shared" si="0"/>
        <v>0</v>
      </c>
      <c r="O45" s="19">
        <v>0</v>
      </c>
      <c r="P45" s="17">
        <v>0</v>
      </c>
      <c r="Q45" s="25">
        <f t="shared" si="4"/>
        <v>0</v>
      </c>
      <c r="R45" s="19">
        <v>0</v>
      </c>
      <c r="S45" s="17">
        <v>0</v>
      </c>
      <c r="T45" s="5">
        <f t="shared" si="1"/>
        <v>0</v>
      </c>
      <c r="U45" s="44">
        <f t="shared" si="3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25</v>
      </c>
      <c r="I46" s="19">
        <v>0</v>
      </c>
      <c r="J46" s="17">
        <v>0</v>
      </c>
      <c r="K46" s="20">
        <f t="shared" si="2"/>
        <v>0</v>
      </c>
      <c r="L46" s="19">
        <v>0</v>
      </c>
      <c r="M46" s="17">
        <v>0</v>
      </c>
      <c r="N46" s="2">
        <f t="shared" si="0"/>
        <v>0</v>
      </c>
      <c r="O46" s="19">
        <v>0</v>
      </c>
      <c r="P46" s="17">
        <v>0</v>
      </c>
      <c r="Q46" s="25">
        <f t="shared" si="4"/>
        <v>0</v>
      </c>
      <c r="R46" s="19">
        <v>0</v>
      </c>
      <c r="S46" s="17">
        <v>0</v>
      </c>
      <c r="T46" s="5">
        <f t="shared" si="1"/>
        <v>0</v>
      </c>
      <c r="U46" s="44">
        <f t="shared" si="3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25</v>
      </c>
      <c r="I47" s="19">
        <v>0</v>
      </c>
      <c r="J47" s="17">
        <v>0</v>
      </c>
      <c r="K47" s="20">
        <f t="shared" si="2"/>
        <v>0</v>
      </c>
      <c r="L47" s="19">
        <v>0</v>
      </c>
      <c r="M47" s="17">
        <v>0</v>
      </c>
      <c r="N47" s="2">
        <f t="shared" si="0"/>
        <v>0</v>
      </c>
      <c r="O47" s="19">
        <v>0</v>
      </c>
      <c r="P47" s="17">
        <v>0</v>
      </c>
      <c r="Q47" s="25">
        <f t="shared" si="4"/>
        <v>0</v>
      </c>
      <c r="R47" s="19">
        <v>0</v>
      </c>
      <c r="S47" s="17">
        <v>0</v>
      </c>
      <c r="T47" s="5">
        <f t="shared" si="1"/>
        <v>0</v>
      </c>
      <c r="U47" s="44">
        <f t="shared" si="3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25</v>
      </c>
      <c r="I48" s="19">
        <v>0</v>
      </c>
      <c r="J48" s="17">
        <v>0</v>
      </c>
      <c r="K48" s="20">
        <f t="shared" si="2"/>
        <v>0</v>
      </c>
      <c r="L48" s="19">
        <v>0</v>
      </c>
      <c r="M48" s="17">
        <v>0</v>
      </c>
      <c r="N48" s="2">
        <f t="shared" si="0"/>
        <v>0</v>
      </c>
      <c r="O48" s="19">
        <v>0</v>
      </c>
      <c r="P48" s="17">
        <v>0</v>
      </c>
      <c r="Q48" s="25">
        <f t="shared" si="4"/>
        <v>0</v>
      </c>
      <c r="R48" s="19">
        <v>0</v>
      </c>
      <c r="S48" s="17">
        <v>0</v>
      </c>
      <c r="T48" s="5">
        <f t="shared" si="1"/>
        <v>0</v>
      </c>
      <c r="U48" s="44">
        <f t="shared" si="3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25</v>
      </c>
      <c r="I49" s="19">
        <v>0</v>
      </c>
      <c r="J49" s="17">
        <v>0</v>
      </c>
      <c r="K49" s="20">
        <f t="shared" si="2"/>
        <v>0</v>
      </c>
      <c r="L49" s="19">
        <v>0</v>
      </c>
      <c r="M49" s="17">
        <v>0</v>
      </c>
      <c r="N49" s="2">
        <f t="shared" si="0"/>
        <v>0</v>
      </c>
      <c r="O49" s="19">
        <v>0</v>
      </c>
      <c r="P49" s="17">
        <v>0</v>
      </c>
      <c r="Q49" s="25">
        <f t="shared" si="4"/>
        <v>0</v>
      </c>
      <c r="R49" s="19">
        <v>0</v>
      </c>
      <c r="S49" s="17">
        <v>0</v>
      </c>
      <c r="T49" s="5">
        <f t="shared" si="1"/>
        <v>0</v>
      </c>
      <c r="U49" s="44">
        <f t="shared" si="3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25</v>
      </c>
      <c r="I50" s="19">
        <v>0</v>
      </c>
      <c r="J50" s="17">
        <v>0</v>
      </c>
      <c r="K50" s="20">
        <f t="shared" si="2"/>
        <v>0</v>
      </c>
      <c r="L50" s="19">
        <v>0</v>
      </c>
      <c r="M50" s="17">
        <v>0</v>
      </c>
      <c r="N50" s="2">
        <f t="shared" si="0"/>
        <v>0</v>
      </c>
      <c r="O50" s="19">
        <v>0</v>
      </c>
      <c r="P50" s="17">
        <v>0</v>
      </c>
      <c r="Q50" s="25">
        <f t="shared" si="4"/>
        <v>0</v>
      </c>
      <c r="R50" s="19">
        <v>0</v>
      </c>
      <c r="S50" s="17">
        <v>0</v>
      </c>
      <c r="T50" s="5">
        <f t="shared" si="1"/>
        <v>0</v>
      </c>
      <c r="U50" s="44">
        <f t="shared" si="3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25</v>
      </c>
      <c r="I51" s="19">
        <v>0</v>
      </c>
      <c r="J51" s="17">
        <v>0</v>
      </c>
      <c r="K51" s="20">
        <f t="shared" si="2"/>
        <v>0</v>
      </c>
      <c r="L51" s="19">
        <v>0</v>
      </c>
      <c r="M51" s="17">
        <v>0</v>
      </c>
      <c r="N51" s="2">
        <f t="shared" si="0"/>
        <v>0</v>
      </c>
      <c r="O51" s="19">
        <v>0</v>
      </c>
      <c r="P51" s="17">
        <v>0</v>
      </c>
      <c r="Q51" s="25">
        <f t="shared" si="4"/>
        <v>0</v>
      </c>
      <c r="R51" s="19">
        <v>0</v>
      </c>
      <c r="S51" s="17">
        <v>0</v>
      </c>
      <c r="T51" s="5">
        <f t="shared" si="1"/>
        <v>0</v>
      </c>
      <c r="U51" s="44">
        <f t="shared" si="3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25</v>
      </c>
      <c r="I52" s="19">
        <v>0</v>
      </c>
      <c r="J52" s="17">
        <v>0</v>
      </c>
      <c r="K52" s="20">
        <f t="shared" si="2"/>
        <v>0</v>
      </c>
      <c r="L52" s="19">
        <v>0</v>
      </c>
      <c r="M52" s="17">
        <v>0</v>
      </c>
      <c r="N52" s="2">
        <f t="shared" si="0"/>
        <v>0</v>
      </c>
      <c r="O52" s="19">
        <v>0</v>
      </c>
      <c r="P52" s="17">
        <v>0</v>
      </c>
      <c r="Q52" s="25">
        <f t="shared" si="4"/>
        <v>0</v>
      </c>
      <c r="R52" s="19">
        <v>0</v>
      </c>
      <c r="S52" s="17">
        <v>0</v>
      </c>
      <c r="T52" s="5">
        <f t="shared" si="1"/>
        <v>0</v>
      </c>
      <c r="U52" s="44">
        <f t="shared" si="3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25</v>
      </c>
      <c r="I53" s="19">
        <v>0</v>
      </c>
      <c r="J53" s="17">
        <v>0</v>
      </c>
      <c r="K53" s="20">
        <f t="shared" si="2"/>
        <v>0</v>
      </c>
      <c r="L53" s="19">
        <v>0</v>
      </c>
      <c r="M53" s="17">
        <v>0</v>
      </c>
      <c r="N53" s="2">
        <f t="shared" si="0"/>
        <v>0</v>
      </c>
      <c r="O53" s="19">
        <v>0</v>
      </c>
      <c r="P53" s="17">
        <v>0</v>
      </c>
      <c r="Q53" s="25">
        <f t="shared" si="4"/>
        <v>0</v>
      </c>
      <c r="R53" s="19">
        <v>0</v>
      </c>
      <c r="S53" s="17">
        <v>0</v>
      </c>
      <c r="T53" s="5">
        <f t="shared" si="1"/>
        <v>0</v>
      </c>
      <c r="U53" s="44">
        <f t="shared" si="3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25</v>
      </c>
      <c r="I54" s="19">
        <v>0</v>
      </c>
      <c r="J54" s="17">
        <v>0</v>
      </c>
      <c r="K54" s="20">
        <f t="shared" si="2"/>
        <v>0</v>
      </c>
      <c r="L54" s="19">
        <v>0</v>
      </c>
      <c r="M54" s="17">
        <v>0</v>
      </c>
      <c r="N54" s="2">
        <f t="shared" si="0"/>
        <v>0</v>
      </c>
      <c r="O54" s="19">
        <v>0</v>
      </c>
      <c r="P54" s="17">
        <v>0</v>
      </c>
      <c r="Q54" s="25">
        <f t="shared" si="4"/>
        <v>0</v>
      </c>
      <c r="R54" s="19">
        <v>0</v>
      </c>
      <c r="S54" s="17">
        <v>0</v>
      </c>
      <c r="T54" s="5">
        <f t="shared" si="1"/>
        <v>0</v>
      </c>
      <c r="U54" s="44">
        <f t="shared" si="3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25</v>
      </c>
      <c r="I55" s="19">
        <v>0</v>
      </c>
      <c r="J55" s="17">
        <v>0</v>
      </c>
      <c r="K55" s="20">
        <f t="shared" si="2"/>
        <v>0</v>
      </c>
      <c r="L55" s="19">
        <v>0</v>
      </c>
      <c r="M55" s="17">
        <v>0</v>
      </c>
      <c r="N55" s="2">
        <f t="shared" si="0"/>
        <v>0</v>
      </c>
      <c r="O55" s="19">
        <v>0</v>
      </c>
      <c r="P55" s="17">
        <v>0</v>
      </c>
      <c r="Q55" s="25">
        <f t="shared" si="4"/>
        <v>0</v>
      </c>
      <c r="R55" s="19">
        <v>0</v>
      </c>
      <c r="S55" s="17">
        <v>0</v>
      </c>
      <c r="T55" s="5">
        <f t="shared" si="1"/>
        <v>0</v>
      </c>
      <c r="U55" s="44">
        <f t="shared" si="3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25</v>
      </c>
      <c r="I56" s="19">
        <v>0</v>
      </c>
      <c r="J56" s="17">
        <v>0</v>
      </c>
      <c r="K56" s="20">
        <f t="shared" si="2"/>
        <v>0</v>
      </c>
      <c r="L56" s="19">
        <v>0</v>
      </c>
      <c r="M56" s="17">
        <v>0</v>
      </c>
      <c r="N56" s="2">
        <f t="shared" si="0"/>
        <v>0</v>
      </c>
      <c r="O56" s="19">
        <v>0</v>
      </c>
      <c r="P56" s="17">
        <v>0</v>
      </c>
      <c r="Q56" s="25">
        <f t="shared" si="4"/>
        <v>0</v>
      </c>
      <c r="R56" s="19">
        <v>0</v>
      </c>
      <c r="S56" s="17">
        <v>0</v>
      </c>
      <c r="T56" s="5">
        <f t="shared" si="1"/>
        <v>0</v>
      </c>
      <c r="U56" s="44">
        <f t="shared" si="3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25</v>
      </c>
      <c r="I57" s="19">
        <v>0</v>
      </c>
      <c r="J57" s="17">
        <v>0</v>
      </c>
      <c r="K57" s="20">
        <f t="shared" si="2"/>
        <v>0</v>
      </c>
      <c r="L57" s="19">
        <v>0</v>
      </c>
      <c r="M57" s="17">
        <v>0</v>
      </c>
      <c r="N57" s="2">
        <f t="shared" si="0"/>
        <v>0</v>
      </c>
      <c r="O57" s="19">
        <v>0</v>
      </c>
      <c r="P57" s="17">
        <v>0</v>
      </c>
      <c r="Q57" s="25">
        <f t="shared" si="4"/>
        <v>0</v>
      </c>
      <c r="R57" s="19">
        <v>0</v>
      </c>
      <c r="S57" s="17">
        <v>0</v>
      </c>
      <c r="T57" s="5">
        <f t="shared" si="1"/>
        <v>0</v>
      </c>
      <c r="U57" s="44">
        <f t="shared" si="3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43" t="s">
        <v>25</v>
      </c>
      <c r="I58" s="30">
        <v>0</v>
      </c>
      <c r="J58" s="31">
        <v>0</v>
      </c>
      <c r="K58" s="26">
        <f t="shared" si="2"/>
        <v>0</v>
      </c>
      <c r="L58" s="30">
        <v>0</v>
      </c>
      <c r="M58" s="31">
        <v>0</v>
      </c>
      <c r="N58" s="3">
        <f t="shared" si="0"/>
        <v>0</v>
      </c>
      <c r="O58" s="30">
        <v>0</v>
      </c>
      <c r="P58" s="31">
        <v>0</v>
      </c>
      <c r="Q58" s="7">
        <f t="shared" si="4"/>
        <v>0</v>
      </c>
      <c r="R58" s="30">
        <v>0</v>
      </c>
      <c r="S58" s="31">
        <v>0</v>
      </c>
      <c r="T58" s="6">
        <f t="shared" si="1"/>
        <v>0</v>
      </c>
      <c r="U58" s="45">
        <f t="shared" si="3"/>
        <v>0</v>
      </c>
    </row>
  </sheetData>
  <sheetProtection algorithmName="SHA-512" hashValue="1FLxXt7wGnsoRFY907w6MvWjPwlGhbs9AMhZ/HMrT+BSm6dcHYke8Q3d+ODSAWwqRq1u1T26cM6qsnriGgCN+w==" saltValue="od2HvSyU9fxCoEpe9WyVRg==" spinCount="100000" sheet="1" objects="1" scenarios="1" selectLockedCells="1" selectUnlockedCells="1"/>
  <sortState ref="A7:X8">
    <sortCondition descending="1" ref="U7:U8"/>
  </sortState>
  <mergeCells count="16">
    <mergeCell ref="L4:N4"/>
    <mergeCell ref="A1:U1"/>
    <mergeCell ref="A2:U2"/>
    <mergeCell ref="A3:U3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  <mergeCell ref="I4:K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46"/>
  <sheetViews>
    <sheetView zoomScale="65" zoomScaleNormal="65" workbookViewId="0">
      <selection activeCell="F81" sqref="F81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35.140625" style="9" bestFit="1" customWidth="1"/>
    <col min="4" max="4" width="21.5703125" style="9" customWidth="1"/>
    <col min="5" max="5" width="48.285156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46">
        <v>1</v>
      </c>
      <c r="B6" s="75">
        <v>59</v>
      </c>
      <c r="C6" s="48" t="s">
        <v>40</v>
      </c>
      <c r="D6" s="47" t="s">
        <v>41</v>
      </c>
      <c r="E6" s="78" t="s">
        <v>42</v>
      </c>
      <c r="F6" s="47">
        <v>69</v>
      </c>
      <c r="G6" s="48" t="s">
        <v>9</v>
      </c>
      <c r="H6" s="47" t="s">
        <v>24</v>
      </c>
      <c r="I6" s="51">
        <v>141</v>
      </c>
      <c r="J6" s="52">
        <v>132</v>
      </c>
      <c r="K6" s="53">
        <f>SUM(I6:J6)</f>
        <v>273</v>
      </c>
      <c r="L6" s="51">
        <v>132</v>
      </c>
      <c r="M6" s="52">
        <v>135</v>
      </c>
      <c r="N6" s="54">
        <f t="shared" ref="N6:N27" si="0">SUM(L6:M6)</f>
        <v>267</v>
      </c>
      <c r="O6" s="51">
        <v>150</v>
      </c>
      <c r="P6" s="52">
        <v>138</v>
      </c>
      <c r="Q6" s="55">
        <f t="shared" ref="Q6:Q27" si="1">SUM(O6:P6)</f>
        <v>288</v>
      </c>
      <c r="R6" s="51">
        <v>147</v>
      </c>
      <c r="S6" s="52">
        <v>138</v>
      </c>
      <c r="T6" s="56">
        <f t="shared" ref="T6:T23" si="2">SUM(R6:S6)</f>
        <v>285</v>
      </c>
      <c r="U6" s="57">
        <f t="shared" ref="U6:U27" si="3">SUM(K6,N6,Q6,T6)</f>
        <v>1113</v>
      </c>
    </row>
    <row r="7" spans="1:21" ht="23.25" customHeight="1" x14ac:dyDescent="0.25">
      <c r="A7" s="24">
        <v>2</v>
      </c>
      <c r="B7" s="77">
        <v>64</v>
      </c>
      <c r="C7" s="16" t="s">
        <v>47</v>
      </c>
      <c r="D7" s="18" t="s">
        <v>48</v>
      </c>
      <c r="E7" s="101" t="s">
        <v>36</v>
      </c>
      <c r="F7" s="18">
        <v>69</v>
      </c>
      <c r="G7" s="16" t="s">
        <v>9</v>
      </c>
      <c r="H7" s="18" t="s">
        <v>24</v>
      </c>
      <c r="I7" s="19">
        <v>120</v>
      </c>
      <c r="J7" s="17">
        <v>126</v>
      </c>
      <c r="K7" s="20">
        <f>SUM(I7:J7)</f>
        <v>246</v>
      </c>
      <c r="L7" s="19">
        <v>120</v>
      </c>
      <c r="M7" s="17">
        <v>141</v>
      </c>
      <c r="N7" s="2">
        <f t="shared" si="0"/>
        <v>261</v>
      </c>
      <c r="O7" s="19">
        <v>116</v>
      </c>
      <c r="P7" s="17">
        <v>126</v>
      </c>
      <c r="Q7" s="25">
        <f t="shared" si="1"/>
        <v>242</v>
      </c>
      <c r="R7" s="19">
        <v>129</v>
      </c>
      <c r="S7" s="17">
        <v>123</v>
      </c>
      <c r="T7" s="5">
        <f t="shared" si="2"/>
        <v>252</v>
      </c>
      <c r="U7" s="44">
        <f t="shared" si="3"/>
        <v>1001</v>
      </c>
    </row>
    <row r="8" spans="1:21" ht="23.25" customHeight="1" x14ac:dyDescent="0.25">
      <c r="A8" s="24">
        <v>3</v>
      </c>
      <c r="B8" s="77">
        <v>63</v>
      </c>
      <c r="C8" s="16" t="s">
        <v>34</v>
      </c>
      <c r="D8" s="18" t="s">
        <v>35</v>
      </c>
      <c r="E8" s="101" t="s">
        <v>36</v>
      </c>
      <c r="F8" s="18">
        <v>69</v>
      </c>
      <c r="G8" s="16" t="s">
        <v>9</v>
      </c>
      <c r="H8" s="18" t="s">
        <v>24</v>
      </c>
      <c r="I8" s="19">
        <v>138</v>
      </c>
      <c r="J8" s="17">
        <v>147</v>
      </c>
      <c r="K8" s="20">
        <f>SUM(I8:J8)</f>
        <v>285</v>
      </c>
      <c r="L8" s="19">
        <v>0</v>
      </c>
      <c r="M8" s="17">
        <v>144</v>
      </c>
      <c r="N8" s="2">
        <f t="shared" si="0"/>
        <v>144</v>
      </c>
      <c r="O8" s="19">
        <v>123</v>
      </c>
      <c r="P8" s="17">
        <v>150</v>
      </c>
      <c r="Q8" s="25">
        <f t="shared" si="1"/>
        <v>273</v>
      </c>
      <c r="R8" s="19">
        <v>138</v>
      </c>
      <c r="S8" s="17">
        <v>144</v>
      </c>
      <c r="T8" s="5">
        <f t="shared" si="2"/>
        <v>282</v>
      </c>
      <c r="U8" s="44">
        <f t="shared" si="3"/>
        <v>984</v>
      </c>
    </row>
    <row r="9" spans="1:21" ht="23.25" customHeight="1" x14ac:dyDescent="0.25">
      <c r="A9" s="24">
        <v>4</v>
      </c>
      <c r="B9" s="77">
        <v>57</v>
      </c>
      <c r="C9" s="16" t="s">
        <v>45</v>
      </c>
      <c r="D9" s="18" t="s">
        <v>46</v>
      </c>
      <c r="E9" s="101" t="s">
        <v>42</v>
      </c>
      <c r="F9" s="18">
        <v>69</v>
      </c>
      <c r="G9" s="16" t="s">
        <v>9</v>
      </c>
      <c r="H9" s="18" t="s">
        <v>24</v>
      </c>
      <c r="I9" s="19">
        <v>118</v>
      </c>
      <c r="J9" s="17">
        <v>129</v>
      </c>
      <c r="K9" s="20">
        <f>SUM(I9:J9)</f>
        <v>247</v>
      </c>
      <c r="L9" s="19">
        <v>135</v>
      </c>
      <c r="M9" s="17">
        <v>116</v>
      </c>
      <c r="N9" s="2">
        <f t="shared" si="0"/>
        <v>251</v>
      </c>
      <c r="O9" s="19">
        <v>141</v>
      </c>
      <c r="P9" s="17">
        <v>104</v>
      </c>
      <c r="Q9" s="25">
        <f t="shared" si="1"/>
        <v>245</v>
      </c>
      <c r="R9" s="19">
        <v>114</v>
      </c>
      <c r="S9" s="17">
        <v>120</v>
      </c>
      <c r="T9" s="5">
        <f t="shared" si="2"/>
        <v>234</v>
      </c>
      <c r="U9" s="44">
        <f t="shared" si="3"/>
        <v>977</v>
      </c>
    </row>
    <row r="10" spans="1:21" ht="23.25" customHeight="1" x14ac:dyDescent="0.25">
      <c r="A10" s="24">
        <v>5</v>
      </c>
      <c r="B10" s="77">
        <v>61</v>
      </c>
      <c r="C10" s="16" t="s">
        <v>52</v>
      </c>
      <c r="D10" s="18" t="s">
        <v>53</v>
      </c>
      <c r="E10" s="101" t="s">
        <v>42</v>
      </c>
      <c r="F10" s="18">
        <v>69</v>
      </c>
      <c r="G10" s="16" t="s">
        <v>9</v>
      </c>
      <c r="H10" s="18" t="s">
        <v>24</v>
      </c>
      <c r="I10" s="19">
        <v>129</v>
      </c>
      <c r="J10" s="102" t="s">
        <v>54</v>
      </c>
      <c r="K10" s="20">
        <v>0</v>
      </c>
      <c r="L10" s="19">
        <v>129</v>
      </c>
      <c r="M10" s="17">
        <v>123</v>
      </c>
      <c r="N10" s="2">
        <f t="shared" si="0"/>
        <v>252</v>
      </c>
      <c r="O10" s="19">
        <v>147</v>
      </c>
      <c r="P10" s="17">
        <v>135</v>
      </c>
      <c r="Q10" s="25">
        <f t="shared" si="1"/>
        <v>282</v>
      </c>
      <c r="R10" s="19">
        <v>135</v>
      </c>
      <c r="S10" s="17">
        <v>147</v>
      </c>
      <c r="T10" s="5">
        <f t="shared" si="2"/>
        <v>282</v>
      </c>
      <c r="U10" s="44">
        <f t="shared" si="3"/>
        <v>816</v>
      </c>
    </row>
    <row r="11" spans="1:21" ht="23.25" customHeight="1" x14ac:dyDescent="0.25">
      <c r="A11" s="24">
        <v>6</v>
      </c>
      <c r="B11" s="77">
        <v>56</v>
      </c>
      <c r="C11" s="16" t="s">
        <v>191</v>
      </c>
      <c r="D11" s="18" t="s">
        <v>192</v>
      </c>
      <c r="E11" s="101" t="s">
        <v>29</v>
      </c>
      <c r="F11" s="18">
        <v>69</v>
      </c>
      <c r="G11" s="16" t="s">
        <v>9</v>
      </c>
      <c r="H11" s="18" t="s">
        <v>24</v>
      </c>
      <c r="I11" s="19">
        <v>0</v>
      </c>
      <c r="J11" s="17">
        <v>0</v>
      </c>
      <c r="K11" s="20">
        <f t="shared" ref="K11:K27" si="4">SUM(I11:J11)</f>
        <v>0</v>
      </c>
      <c r="L11" s="19">
        <v>118</v>
      </c>
      <c r="M11" s="17">
        <v>112</v>
      </c>
      <c r="N11" s="2">
        <f t="shared" si="0"/>
        <v>230</v>
      </c>
      <c r="O11" s="19">
        <v>144</v>
      </c>
      <c r="P11" s="17">
        <v>106</v>
      </c>
      <c r="Q11" s="25">
        <f t="shared" si="1"/>
        <v>250</v>
      </c>
      <c r="R11" s="19">
        <v>144</v>
      </c>
      <c r="S11" s="17">
        <v>112</v>
      </c>
      <c r="T11" s="5">
        <f t="shared" si="2"/>
        <v>256</v>
      </c>
      <c r="U11" s="44">
        <f t="shared" si="3"/>
        <v>736</v>
      </c>
    </row>
    <row r="12" spans="1:21" ht="23.25" customHeight="1" x14ac:dyDescent="0.25">
      <c r="A12" s="24">
        <v>7</v>
      </c>
      <c r="B12" s="77">
        <v>55</v>
      </c>
      <c r="C12" s="16" t="s">
        <v>49</v>
      </c>
      <c r="D12" s="18" t="s">
        <v>37</v>
      </c>
      <c r="E12" s="101" t="s">
        <v>29</v>
      </c>
      <c r="F12" s="18">
        <v>69</v>
      </c>
      <c r="G12" s="16" t="s">
        <v>9</v>
      </c>
      <c r="H12" s="18" t="s">
        <v>24</v>
      </c>
      <c r="I12" s="19">
        <v>116</v>
      </c>
      <c r="J12" s="17">
        <v>120</v>
      </c>
      <c r="K12" s="20">
        <f t="shared" si="4"/>
        <v>236</v>
      </c>
      <c r="L12" s="19">
        <v>0</v>
      </c>
      <c r="M12" s="17">
        <v>0</v>
      </c>
      <c r="N12" s="2">
        <f t="shared" si="0"/>
        <v>0</v>
      </c>
      <c r="O12" s="19">
        <v>104</v>
      </c>
      <c r="P12" s="17">
        <v>108</v>
      </c>
      <c r="Q12" s="25">
        <f t="shared" si="1"/>
        <v>212</v>
      </c>
      <c r="R12" s="19">
        <v>116</v>
      </c>
      <c r="S12" s="17">
        <v>114</v>
      </c>
      <c r="T12" s="5">
        <f t="shared" si="2"/>
        <v>230</v>
      </c>
      <c r="U12" s="44">
        <f t="shared" si="3"/>
        <v>678</v>
      </c>
    </row>
    <row r="13" spans="1:21" ht="23.25" customHeight="1" x14ac:dyDescent="0.25">
      <c r="A13" s="24">
        <v>8</v>
      </c>
      <c r="B13" s="77">
        <v>62</v>
      </c>
      <c r="C13" s="16" t="s">
        <v>50</v>
      </c>
      <c r="D13" s="18" t="s">
        <v>51</v>
      </c>
      <c r="E13" s="101" t="s">
        <v>29</v>
      </c>
      <c r="F13" s="18">
        <v>69</v>
      </c>
      <c r="G13" s="16" t="s">
        <v>9</v>
      </c>
      <c r="H13" s="18" t="s">
        <v>24</v>
      </c>
      <c r="I13" s="19">
        <v>114</v>
      </c>
      <c r="J13" s="17">
        <v>116</v>
      </c>
      <c r="K13" s="20">
        <f t="shared" si="4"/>
        <v>230</v>
      </c>
      <c r="L13" s="19">
        <v>112</v>
      </c>
      <c r="M13" s="17">
        <v>110</v>
      </c>
      <c r="N13" s="2">
        <f t="shared" si="0"/>
        <v>222</v>
      </c>
      <c r="O13" s="19">
        <v>106</v>
      </c>
      <c r="P13" s="17">
        <v>116</v>
      </c>
      <c r="Q13" s="25">
        <f t="shared" si="1"/>
        <v>222</v>
      </c>
      <c r="R13" s="19">
        <v>0</v>
      </c>
      <c r="S13" s="17">
        <v>0</v>
      </c>
      <c r="T13" s="5">
        <f t="shared" si="2"/>
        <v>0</v>
      </c>
      <c r="U13" s="44">
        <f t="shared" si="3"/>
        <v>674</v>
      </c>
    </row>
    <row r="14" spans="1:21" ht="23.25" customHeight="1" x14ac:dyDescent="0.25">
      <c r="A14" s="24">
        <v>9</v>
      </c>
      <c r="B14" s="77">
        <v>51</v>
      </c>
      <c r="C14" s="16" t="s">
        <v>31</v>
      </c>
      <c r="D14" s="18" t="s">
        <v>32</v>
      </c>
      <c r="E14" s="101" t="s">
        <v>33</v>
      </c>
      <c r="F14" s="18">
        <v>69</v>
      </c>
      <c r="G14" s="16" t="s">
        <v>9</v>
      </c>
      <c r="H14" s="18" t="s">
        <v>24</v>
      </c>
      <c r="I14" s="19">
        <v>144</v>
      </c>
      <c r="J14" s="17">
        <v>144</v>
      </c>
      <c r="K14" s="20">
        <f t="shared" si="4"/>
        <v>288</v>
      </c>
      <c r="L14" s="19">
        <v>138</v>
      </c>
      <c r="M14" s="17">
        <v>132</v>
      </c>
      <c r="N14" s="2">
        <f t="shared" si="0"/>
        <v>270</v>
      </c>
      <c r="O14" s="19">
        <v>0</v>
      </c>
      <c r="P14" s="17">
        <v>0</v>
      </c>
      <c r="Q14" s="25">
        <f t="shared" si="1"/>
        <v>0</v>
      </c>
      <c r="R14" s="19">
        <v>0</v>
      </c>
      <c r="S14" s="17">
        <v>0</v>
      </c>
      <c r="T14" s="5">
        <f t="shared" si="2"/>
        <v>0</v>
      </c>
      <c r="U14" s="44">
        <f t="shared" si="3"/>
        <v>558</v>
      </c>
    </row>
    <row r="15" spans="1:21" ht="23.25" customHeight="1" x14ac:dyDescent="0.25">
      <c r="A15" s="24">
        <v>10</v>
      </c>
      <c r="B15" s="77">
        <v>65</v>
      </c>
      <c r="C15" s="16" t="s">
        <v>38</v>
      </c>
      <c r="D15" s="18" t="s">
        <v>39</v>
      </c>
      <c r="E15" s="101" t="s">
        <v>36</v>
      </c>
      <c r="F15" s="18">
        <v>69</v>
      </c>
      <c r="G15" s="16" t="s">
        <v>9</v>
      </c>
      <c r="H15" s="18" t="s">
        <v>24</v>
      </c>
      <c r="I15" s="19">
        <v>147</v>
      </c>
      <c r="J15" s="17">
        <v>135</v>
      </c>
      <c r="K15" s="20">
        <f t="shared" si="4"/>
        <v>282</v>
      </c>
      <c r="L15" s="19">
        <v>0</v>
      </c>
      <c r="M15" s="17">
        <v>0</v>
      </c>
      <c r="N15" s="2">
        <f t="shared" si="0"/>
        <v>0</v>
      </c>
      <c r="O15" s="19">
        <v>0</v>
      </c>
      <c r="P15" s="17">
        <v>0</v>
      </c>
      <c r="Q15" s="25">
        <f t="shared" si="1"/>
        <v>0</v>
      </c>
      <c r="R15" s="19">
        <v>112</v>
      </c>
      <c r="S15" s="17">
        <v>135</v>
      </c>
      <c r="T15" s="5">
        <f t="shared" si="2"/>
        <v>247</v>
      </c>
      <c r="U15" s="44">
        <f t="shared" si="3"/>
        <v>529</v>
      </c>
    </row>
    <row r="16" spans="1:21" ht="23.25" customHeight="1" x14ac:dyDescent="0.25">
      <c r="A16" s="24">
        <v>11</v>
      </c>
      <c r="B16" s="77">
        <v>81</v>
      </c>
      <c r="C16" s="16" t="s">
        <v>242</v>
      </c>
      <c r="D16" s="18" t="s">
        <v>30</v>
      </c>
      <c r="E16" s="101" t="s">
        <v>42</v>
      </c>
      <c r="F16" s="18">
        <v>69</v>
      </c>
      <c r="G16" s="16" t="s">
        <v>9</v>
      </c>
      <c r="H16" s="18" t="s">
        <v>24</v>
      </c>
      <c r="I16" s="19">
        <v>0</v>
      </c>
      <c r="J16" s="17">
        <v>0</v>
      </c>
      <c r="K16" s="20">
        <f t="shared" si="4"/>
        <v>0</v>
      </c>
      <c r="L16" s="19">
        <v>0</v>
      </c>
      <c r="M16" s="17">
        <v>0</v>
      </c>
      <c r="N16" s="2">
        <f t="shared" si="0"/>
        <v>0</v>
      </c>
      <c r="O16" s="19">
        <v>129</v>
      </c>
      <c r="P16" s="17">
        <v>114</v>
      </c>
      <c r="Q16" s="25">
        <f t="shared" si="1"/>
        <v>243</v>
      </c>
      <c r="R16" s="19">
        <v>123</v>
      </c>
      <c r="S16" s="17">
        <v>129</v>
      </c>
      <c r="T16" s="5">
        <f t="shared" si="2"/>
        <v>252</v>
      </c>
      <c r="U16" s="44">
        <f t="shared" si="3"/>
        <v>495</v>
      </c>
    </row>
    <row r="17" spans="1:21" ht="23.25" customHeight="1" x14ac:dyDescent="0.25">
      <c r="A17" s="24">
        <v>12</v>
      </c>
      <c r="B17" s="77">
        <v>74</v>
      </c>
      <c r="C17" s="16" t="s">
        <v>236</v>
      </c>
      <c r="D17" s="18" t="s">
        <v>237</v>
      </c>
      <c r="E17" s="96" t="s">
        <v>66</v>
      </c>
      <c r="F17" s="18">
        <v>69</v>
      </c>
      <c r="G17" s="16" t="s">
        <v>9</v>
      </c>
      <c r="H17" s="18" t="s">
        <v>24</v>
      </c>
      <c r="I17" s="19">
        <v>0</v>
      </c>
      <c r="J17" s="17">
        <v>0</v>
      </c>
      <c r="K17" s="20">
        <f t="shared" si="4"/>
        <v>0</v>
      </c>
      <c r="L17" s="19">
        <v>0</v>
      </c>
      <c r="M17" s="17">
        <v>0</v>
      </c>
      <c r="N17" s="2">
        <f t="shared" si="0"/>
        <v>0</v>
      </c>
      <c r="O17" s="19">
        <v>110</v>
      </c>
      <c r="P17" s="17">
        <v>110</v>
      </c>
      <c r="Q17" s="25">
        <f t="shared" si="1"/>
        <v>220</v>
      </c>
      <c r="R17" s="19">
        <v>126</v>
      </c>
      <c r="S17" s="17">
        <v>141</v>
      </c>
      <c r="T17" s="5">
        <f t="shared" si="2"/>
        <v>267</v>
      </c>
      <c r="U17" s="44">
        <f t="shared" si="3"/>
        <v>487</v>
      </c>
    </row>
    <row r="18" spans="1:21" ht="23.25" customHeight="1" x14ac:dyDescent="0.25">
      <c r="A18" s="24">
        <v>13</v>
      </c>
      <c r="B18" s="77">
        <v>75</v>
      </c>
      <c r="C18" s="16" t="s">
        <v>265</v>
      </c>
      <c r="D18" s="18" t="s">
        <v>30</v>
      </c>
      <c r="E18" s="101" t="s">
        <v>42</v>
      </c>
      <c r="F18" s="18">
        <v>69</v>
      </c>
      <c r="G18" s="16" t="s">
        <v>9</v>
      </c>
      <c r="H18" s="18" t="s">
        <v>24</v>
      </c>
      <c r="I18" s="19">
        <v>0</v>
      </c>
      <c r="J18" s="17">
        <v>0</v>
      </c>
      <c r="K18" s="20">
        <f t="shared" si="4"/>
        <v>0</v>
      </c>
      <c r="L18" s="19">
        <v>0</v>
      </c>
      <c r="M18" s="17">
        <v>0</v>
      </c>
      <c r="N18" s="2">
        <f t="shared" si="0"/>
        <v>0</v>
      </c>
      <c r="O18" s="19">
        <v>118</v>
      </c>
      <c r="P18" s="17">
        <v>112</v>
      </c>
      <c r="Q18" s="25">
        <f t="shared" si="1"/>
        <v>230</v>
      </c>
      <c r="R18" s="19">
        <v>118</v>
      </c>
      <c r="S18" s="17">
        <v>118</v>
      </c>
      <c r="T18" s="5">
        <f t="shared" si="2"/>
        <v>236</v>
      </c>
      <c r="U18" s="44">
        <f t="shared" si="3"/>
        <v>466</v>
      </c>
    </row>
    <row r="19" spans="1:21" ht="23.25" customHeight="1" x14ac:dyDescent="0.25">
      <c r="A19" s="24">
        <v>14</v>
      </c>
      <c r="B19" s="77">
        <v>68</v>
      </c>
      <c r="C19" s="16" t="s">
        <v>195</v>
      </c>
      <c r="D19" s="18" t="s">
        <v>196</v>
      </c>
      <c r="E19" s="101" t="s">
        <v>42</v>
      </c>
      <c r="F19" s="18">
        <v>69</v>
      </c>
      <c r="G19" s="16" t="s">
        <v>9</v>
      </c>
      <c r="H19" s="18" t="s">
        <v>24</v>
      </c>
      <c r="I19" s="19">
        <v>0</v>
      </c>
      <c r="J19" s="17">
        <v>0</v>
      </c>
      <c r="K19" s="20">
        <f t="shared" si="4"/>
        <v>0</v>
      </c>
      <c r="L19" s="19">
        <v>116</v>
      </c>
      <c r="M19" s="17">
        <v>114</v>
      </c>
      <c r="N19" s="2">
        <f t="shared" si="0"/>
        <v>230</v>
      </c>
      <c r="O19" s="19">
        <v>108</v>
      </c>
      <c r="P19" s="17">
        <v>123</v>
      </c>
      <c r="Q19" s="25">
        <f t="shared" si="1"/>
        <v>231</v>
      </c>
      <c r="R19" s="19">
        <v>0</v>
      </c>
      <c r="S19" s="17">
        <v>0</v>
      </c>
      <c r="T19" s="5">
        <f t="shared" si="2"/>
        <v>0</v>
      </c>
      <c r="U19" s="44">
        <f t="shared" si="3"/>
        <v>461</v>
      </c>
    </row>
    <row r="20" spans="1:21" ht="23.25" customHeight="1" x14ac:dyDescent="0.25">
      <c r="A20" s="24">
        <v>15</v>
      </c>
      <c r="B20" s="77">
        <v>67</v>
      </c>
      <c r="C20" s="16" t="s">
        <v>193</v>
      </c>
      <c r="D20" s="18" t="s">
        <v>194</v>
      </c>
      <c r="E20" s="101" t="s">
        <v>42</v>
      </c>
      <c r="F20" s="18">
        <v>69</v>
      </c>
      <c r="G20" s="16" t="s">
        <v>9</v>
      </c>
      <c r="H20" s="18" t="s">
        <v>24</v>
      </c>
      <c r="I20" s="19">
        <v>0</v>
      </c>
      <c r="J20" s="17">
        <v>0</v>
      </c>
      <c r="K20" s="20">
        <f t="shared" si="4"/>
        <v>0</v>
      </c>
      <c r="L20" s="19">
        <v>110</v>
      </c>
      <c r="M20" s="17">
        <v>118</v>
      </c>
      <c r="N20" s="2">
        <f t="shared" si="0"/>
        <v>228</v>
      </c>
      <c r="O20" s="19">
        <v>112</v>
      </c>
      <c r="P20" s="17">
        <v>120</v>
      </c>
      <c r="Q20" s="25">
        <f t="shared" si="1"/>
        <v>232</v>
      </c>
      <c r="R20" s="19">
        <v>0</v>
      </c>
      <c r="S20" s="17">
        <v>0</v>
      </c>
      <c r="T20" s="5">
        <f t="shared" si="2"/>
        <v>0</v>
      </c>
      <c r="U20" s="44">
        <f t="shared" si="3"/>
        <v>460</v>
      </c>
    </row>
    <row r="21" spans="1:21" ht="23.25" customHeight="1" x14ac:dyDescent="0.25">
      <c r="A21" s="24">
        <v>16</v>
      </c>
      <c r="B21" s="77">
        <v>79</v>
      </c>
      <c r="C21" s="16" t="s">
        <v>241</v>
      </c>
      <c r="D21" s="18" t="s">
        <v>151</v>
      </c>
      <c r="E21" s="101" t="s">
        <v>42</v>
      </c>
      <c r="F21" s="18">
        <v>69</v>
      </c>
      <c r="G21" s="16" t="s">
        <v>9</v>
      </c>
      <c r="H21" s="18" t="s">
        <v>24</v>
      </c>
      <c r="I21" s="19">
        <v>0</v>
      </c>
      <c r="J21" s="17">
        <v>0</v>
      </c>
      <c r="K21" s="20">
        <f t="shared" si="4"/>
        <v>0</v>
      </c>
      <c r="L21" s="19">
        <v>0</v>
      </c>
      <c r="M21" s="17">
        <v>0</v>
      </c>
      <c r="N21" s="2">
        <f t="shared" si="0"/>
        <v>0</v>
      </c>
      <c r="O21" s="19">
        <v>126</v>
      </c>
      <c r="P21" s="17">
        <v>141</v>
      </c>
      <c r="Q21" s="25">
        <f t="shared" si="1"/>
        <v>267</v>
      </c>
      <c r="R21" s="19">
        <v>0</v>
      </c>
      <c r="S21" s="17">
        <v>0</v>
      </c>
      <c r="T21" s="5">
        <f t="shared" si="2"/>
        <v>0</v>
      </c>
      <c r="U21" s="44">
        <f t="shared" si="3"/>
        <v>267</v>
      </c>
    </row>
    <row r="22" spans="1:21" ht="23.25" customHeight="1" x14ac:dyDescent="0.25">
      <c r="A22" s="24">
        <v>17</v>
      </c>
      <c r="B22" s="77">
        <v>82</v>
      </c>
      <c r="C22" s="16" t="s">
        <v>264</v>
      </c>
      <c r="D22" s="18" t="s">
        <v>170</v>
      </c>
      <c r="E22" s="101" t="s">
        <v>29</v>
      </c>
      <c r="F22" s="18">
        <v>69</v>
      </c>
      <c r="G22" s="16" t="s">
        <v>9</v>
      </c>
      <c r="H22" s="18" t="s">
        <v>24</v>
      </c>
      <c r="I22" s="19">
        <v>0</v>
      </c>
      <c r="J22" s="17">
        <v>0</v>
      </c>
      <c r="K22" s="20">
        <f t="shared" si="4"/>
        <v>0</v>
      </c>
      <c r="L22" s="19">
        <v>0</v>
      </c>
      <c r="M22" s="17">
        <v>0</v>
      </c>
      <c r="N22" s="2">
        <f t="shared" si="0"/>
        <v>0</v>
      </c>
      <c r="O22" s="19">
        <v>0</v>
      </c>
      <c r="P22" s="17">
        <v>0</v>
      </c>
      <c r="Q22" s="25">
        <f t="shared" si="1"/>
        <v>0</v>
      </c>
      <c r="R22" s="19">
        <v>132</v>
      </c>
      <c r="S22" s="17">
        <v>132</v>
      </c>
      <c r="T22" s="5">
        <f t="shared" si="2"/>
        <v>264</v>
      </c>
      <c r="U22" s="44">
        <f t="shared" si="3"/>
        <v>264</v>
      </c>
    </row>
    <row r="23" spans="1:21" ht="23.25" customHeight="1" x14ac:dyDescent="0.25">
      <c r="A23" s="24">
        <v>18</v>
      </c>
      <c r="B23" s="77">
        <v>83</v>
      </c>
      <c r="C23" s="16" t="s">
        <v>262</v>
      </c>
      <c r="D23" s="18" t="s">
        <v>263</v>
      </c>
      <c r="E23" s="101" t="s">
        <v>29</v>
      </c>
      <c r="F23" s="18">
        <v>69</v>
      </c>
      <c r="G23" s="16" t="s">
        <v>9</v>
      </c>
      <c r="H23" s="18" t="s">
        <v>24</v>
      </c>
      <c r="I23" s="19">
        <v>0</v>
      </c>
      <c r="J23" s="17">
        <v>0</v>
      </c>
      <c r="K23" s="20">
        <f t="shared" si="4"/>
        <v>0</v>
      </c>
      <c r="L23" s="19">
        <v>0</v>
      </c>
      <c r="M23" s="17">
        <v>0</v>
      </c>
      <c r="N23" s="2">
        <f t="shared" si="0"/>
        <v>0</v>
      </c>
      <c r="O23" s="19">
        <v>0</v>
      </c>
      <c r="P23" s="17">
        <v>0</v>
      </c>
      <c r="Q23" s="25">
        <f t="shared" si="1"/>
        <v>0</v>
      </c>
      <c r="R23" s="19">
        <v>120</v>
      </c>
      <c r="S23" s="17">
        <v>126</v>
      </c>
      <c r="T23" s="5">
        <f t="shared" si="2"/>
        <v>246</v>
      </c>
      <c r="U23" s="44">
        <f t="shared" si="3"/>
        <v>246</v>
      </c>
    </row>
    <row r="24" spans="1:21" ht="23.25" customHeight="1" x14ac:dyDescent="0.25">
      <c r="A24" s="24">
        <v>19</v>
      </c>
      <c r="B24" s="77">
        <v>77</v>
      </c>
      <c r="C24" s="16" t="s">
        <v>238</v>
      </c>
      <c r="D24" s="18" t="s">
        <v>239</v>
      </c>
      <c r="E24" s="101" t="s">
        <v>29</v>
      </c>
      <c r="F24" s="18">
        <v>69</v>
      </c>
      <c r="G24" s="16" t="s">
        <v>9</v>
      </c>
      <c r="H24" s="18" t="s">
        <v>24</v>
      </c>
      <c r="I24" s="19">
        <v>0</v>
      </c>
      <c r="J24" s="17">
        <v>0</v>
      </c>
      <c r="K24" s="20">
        <f t="shared" si="4"/>
        <v>0</v>
      </c>
      <c r="L24" s="51">
        <v>0</v>
      </c>
      <c r="M24" s="52">
        <v>0</v>
      </c>
      <c r="N24" s="2">
        <f t="shared" si="0"/>
        <v>0</v>
      </c>
      <c r="O24" s="19">
        <v>114</v>
      </c>
      <c r="P24" s="17">
        <v>118</v>
      </c>
      <c r="Q24" s="25">
        <f t="shared" si="1"/>
        <v>232</v>
      </c>
      <c r="R24" s="19">
        <v>110</v>
      </c>
      <c r="S24" s="134" t="s">
        <v>54</v>
      </c>
      <c r="T24" s="5">
        <v>0</v>
      </c>
      <c r="U24" s="44">
        <f t="shared" si="3"/>
        <v>232</v>
      </c>
    </row>
    <row r="25" spans="1:21" ht="23.25" customHeight="1" x14ac:dyDescent="0.25">
      <c r="A25" s="24">
        <v>20</v>
      </c>
      <c r="B25" s="77">
        <v>78</v>
      </c>
      <c r="C25" s="16" t="s">
        <v>240</v>
      </c>
      <c r="D25" s="18" t="s">
        <v>61</v>
      </c>
      <c r="E25" s="101" t="s">
        <v>42</v>
      </c>
      <c r="F25" s="18">
        <v>69</v>
      </c>
      <c r="G25" s="16" t="s">
        <v>9</v>
      </c>
      <c r="H25" s="18" t="s">
        <v>24</v>
      </c>
      <c r="I25" s="19">
        <v>0</v>
      </c>
      <c r="J25" s="17">
        <v>0</v>
      </c>
      <c r="K25" s="20">
        <f t="shared" si="4"/>
        <v>0</v>
      </c>
      <c r="L25" s="19">
        <v>0</v>
      </c>
      <c r="M25" s="17">
        <v>0</v>
      </c>
      <c r="N25" s="2">
        <f t="shared" si="0"/>
        <v>0</v>
      </c>
      <c r="O25" s="19">
        <v>102</v>
      </c>
      <c r="P25" s="17">
        <v>104</v>
      </c>
      <c r="Q25" s="25">
        <f t="shared" si="1"/>
        <v>206</v>
      </c>
      <c r="R25" s="19">
        <v>0</v>
      </c>
      <c r="S25" s="17">
        <v>0</v>
      </c>
      <c r="T25" s="5">
        <f>SUM(R25:S25)</f>
        <v>0</v>
      </c>
      <c r="U25" s="44">
        <f t="shared" si="3"/>
        <v>206</v>
      </c>
    </row>
    <row r="26" spans="1:21" ht="23.25" customHeight="1" x14ac:dyDescent="0.25">
      <c r="A26" s="24">
        <v>21</v>
      </c>
      <c r="B26" s="77"/>
      <c r="C26" s="16"/>
      <c r="D26" s="18"/>
      <c r="E26" s="101"/>
      <c r="F26" s="18"/>
      <c r="G26" s="16" t="s">
        <v>9</v>
      </c>
      <c r="H26" s="18" t="s">
        <v>24</v>
      </c>
      <c r="I26" s="19">
        <v>0</v>
      </c>
      <c r="J26" s="17">
        <v>0</v>
      </c>
      <c r="K26" s="20">
        <f t="shared" si="4"/>
        <v>0</v>
      </c>
      <c r="L26" s="19">
        <v>0</v>
      </c>
      <c r="M26" s="17">
        <v>0</v>
      </c>
      <c r="N26" s="2">
        <f t="shared" si="0"/>
        <v>0</v>
      </c>
      <c r="O26" s="19">
        <v>0</v>
      </c>
      <c r="P26" s="17">
        <v>0</v>
      </c>
      <c r="Q26" s="25">
        <f t="shared" si="1"/>
        <v>0</v>
      </c>
      <c r="R26" s="19">
        <v>0</v>
      </c>
      <c r="S26" s="17">
        <v>0</v>
      </c>
      <c r="T26" s="5">
        <f>SUM(R26:S26)</f>
        <v>0</v>
      </c>
      <c r="U26" s="44">
        <f t="shared" si="3"/>
        <v>0</v>
      </c>
    </row>
    <row r="27" spans="1:21" ht="23.25" customHeight="1" x14ac:dyDescent="0.25">
      <c r="A27" s="24">
        <v>22</v>
      </c>
      <c r="B27" s="77"/>
      <c r="C27" s="16"/>
      <c r="D27" s="18"/>
      <c r="E27" s="101"/>
      <c r="F27" s="18"/>
      <c r="G27" s="16" t="s">
        <v>9</v>
      </c>
      <c r="H27" s="18" t="s">
        <v>24</v>
      </c>
      <c r="I27" s="19">
        <v>0</v>
      </c>
      <c r="J27" s="17">
        <v>0</v>
      </c>
      <c r="K27" s="20">
        <f t="shared" si="4"/>
        <v>0</v>
      </c>
      <c r="L27" s="19">
        <v>0</v>
      </c>
      <c r="M27" s="17">
        <v>0</v>
      </c>
      <c r="N27" s="2">
        <f t="shared" si="0"/>
        <v>0</v>
      </c>
      <c r="O27" s="19">
        <v>0</v>
      </c>
      <c r="P27" s="17">
        <v>0</v>
      </c>
      <c r="Q27" s="25">
        <f t="shared" si="1"/>
        <v>0</v>
      </c>
      <c r="R27" s="19">
        <v>0</v>
      </c>
      <c r="S27" s="17">
        <v>0</v>
      </c>
      <c r="T27" s="5">
        <f>SUM(R27:S27)</f>
        <v>0</v>
      </c>
      <c r="U27" s="44">
        <f t="shared" si="3"/>
        <v>0</v>
      </c>
    </row>
    <row r="28" spans="1:21" ht="23.25" customHeight="1" x14ac:dyDescent="0.25">
      <c r="A28" s="24">
        <v>23</v>
      </c>
      <c r="B28" s="77"/>
      <c r="C28" s="16"/>
      <c r="D28" s="18"/>
      <c r="E28" s="101"/>
      <c r="F28" s="18"/>
      <c r="G28" s="16" t="s">
        <v>9</v>
      </c>
      <c r="H28" s="18" t="s">
        <v>24</v>
      </c>
      <c r="I28" s="19">
        <v>0</v>
      </c>
      <c r="J28" s="17">
        <v>0</v>
      </c>
      <c r="K28" s="20">
        <f t="shared" ref="K28:K34" si="5">SUM(I28:J28)</f>
        <v>0</v>
      </c>
      <c r="L28" s="19">
        <v>0</v>
      </c>
      <c r="M28" s="17">
        <v>0</v>
      </c>
      <c r="N28" s="2">
        <f t="shared" ref="N28:N34" si="6">SUM(L28:M28)</f>
        <v>0</v>
      </c>
      <c r="O28" s="19">
        <v>0</v>
      </c>
      <c r="P28" s="17">
        <v>0</v>
      </c>
      <c r="Q28" s="25">
        <f t="shared" ref="Q28:Q34" si="7">SUM(O28:P28)</f>
        <v>0</v>
      </c>
      <c r="R28" s="19">
        <v>0</v>
      </c>
      <c r="S28" s="17">
        <v>0</v>
      </c>
      <c r="T28" s="5">
        <f t="shared" ref="T28:T34" si="8">SUM(R28:S28)</f>
        <v>0</v>
      </c>
      <c r="U28" s="44">
        <f t="shared" ref="U28:U34" si="9">SUM(K28,N28,Q28,T28)</f>
        <v>0</v>
      </c>
    </row>
    <row r="29" spans="1:21" ht="23.25" customHeight="1" x14ac:dyDescent="0.25">
      <c r="A29" s="24">
        <v>24</v>
      </c>
      <c r="B29" s="77"/>
      <c r="C29" s="16"/>
      <c r="D29" s="18"/>
      <c r="E29" s="101"/>
      <c r="F29" s="18"/>
      <c r="G29" s="16" t="s">
        <v>9</v>
      </c>
      <c r="H29" s="18" t="s">
        <v>24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4">
        <f t="shared" si="9"/>
        <v>0</v>
      </c>
    </row>
    <row r="30" spans="1:21" ht="23.25" customHeight="1" x14ac:dyDescent="0.25">
      <c r="A30" s="24">
        <v>25</v>
      </c>
      <c r="B30" s="77"/>
      <c r="C30" s="16"/>
      <c r="D30" s="18"/>
      <c r="E30" s="101"/>
      <c r="F30" s="18"/>
      <c r="G30" s="16" t="s">
        <v>9</v>
      </c>
      <c r="H30" s="18" t="s">
        <v>24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4">
        <f t="shared" si="9"/>
        <v>0</v>
      </c>
    </row>
    <row r="31" spans="1:21" ht="23.25" customHeight="1" x14ac:dyDescent="0.25">
      <c r="A31" s="24">
        <v>26</v>
      </c>
      <c r="B31" s="77"/>
      <c r="C31" s="16"/>
      <c r="D31" s="18"/>
      <c r="E31" s="101"/>
      <c r="F31" s="18"/>
      <c r="G31" s="16" t="s">
        <v>9</v>
      </c>
      <c r="H31" s="18" t="s">
        <v>24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4">
        <f t="shared" si="9"/>
        <v>0</v>
      </c>
    </row>
    <row r="32" spans="1:21" ht="23.25" customHeight="1" x14ac:dyDescent="0.25">
      <c r="A32" s="24">
        <v>27</v>
      </c>
      <c r="B32" s="77"/>
      <c r="C32" s="16"/>
      <c r="D32" s="18"/>
      <c r="E32" s="101"/>
      <c r="F32" s="18"/>
      <c r="G32" s="16" t="s">
        <v>9</v>
      </c>
      <c r="H32" s="18" t="s">
        <v>24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4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9</v>
      </c>
      <c r="H33" s="18" t="s">
        <v>24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4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9</v>
      </c>
      <c r="H34" s="18" t="s">
        <v>24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4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9</v>
      </c>
      <c r="H35" s="18" t="s">
        <v>24</v>
      </c>
      <c r="I35" s="19">
        <v>0</v>
      </c>
      <c r="J35" s="17">
        <v>0</v>
      </c>
      <c r="K35" s="20">
        <f t="shared" ref="K35:K46" si="10">SUM(I35:J35)</f>
        <v>0</v>
      </c>
      <c r="L35" s="19">
        <v>0</v>
      </c>
      <c r="M35" s="17">
        <v>0</v>
      </c>
      <c r="N35" s="2">
        <f t="shared" ref="N35:N46" si="11">SUM(L35:M35)</f>
        <v>0</v>
      </c>
      <c r="O35" s="19">
        <v>0</v>
      </c>
      <c r="P35" s="17">
        <v>0</v>
      </c>
      <c r="Q35" s="25">
        <f t="shared" ref="Q35:Q46" si="12">SUM(O35:P35)</f>
        <v>0</v>
      </c>
      <c r="R35" s="19">
        <v>0</v>
      </c>
      <c r="S35" s="17">
        <v>0</v>
      </c>
      <c r="T35" s="5">
        <f t="shared" ref="T35:T46" si="13">SUM(R35:S35)</f>
        <v>0</v>
      </c>
      <c r="U35" s="44">
        <f t="shared" ref="U35:U46" si="14">SUM(K35,N35,Q35,T35)</f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9</v>
      </c>
      <c r="H36" s="18" t="s">
        <v>24</v>
      </c>
      <c r="I36" s="19">
        <v>0</v>
      </c>
      <c r="J36" s="17">
        <v>0</v>
      </c>
      <c r="K36" s="20">
        <f t="shared" si="10"/>
        <v>0</v>
      </c>
      <c r="L36" s="19">
        <v>0</v>
      </c>
      <c r="M36" s="17">
        <v>0</v>
      </c>
      <c r="N36" s="2">
        <f t="shared" si="11"/>
        <v>0</v>
      </c>
      <c r="O36" s="19">
        <v>0</v>
      </c>
      <c r="P36" s="17">
        <v>0</v>
      </c>
      <c r="Q36" s="25">
        <f t="shared" si="12"/>
        <v>0</v>
      </c>
      <c r="R36" s="19">
        <v>0</v>
      </c>
      <c r="S36" s="17">
        <v>0</v>
      </c>
      <c r="T36" s="5">
        <f t="shared" si="13"/>
        <v>0</v>
      </c>
      <c r="U36" s="44">
        <f t="shared" si="14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9</v>
      </c>
      <c r="H37" s="18" t="s">
        <v>24</v>
      </c>
      <c r="I37" s="19">
        <v>0</v>
      </c>
      <c r="J37" s="17">
        <v>0</v>
      </c>
      <c r="K37" s="20">
        <f t="shared" si="10"/>
        <v>0</v>
      </c>
      <c r="L37" s="19">
        <v>0</v>
      </c>
      <c r="M37" s="17">
        <v>0</v>
      </c>
      <c r="N37" s="2">
        <f t="shared" si="11"/>
        <v>0</v>
      </c>
      <c r="O37" s="19">
        <v>0</v>
      </c>
      <c r="P37" s="17">
        <v>0</v>
      </c>
      <c r="Q37" s="25">
        <f t="shared" si="12"/>
        <v>0</v>
      </c>
      <c r="R37" s="19">
        <v>0</v>
      </c>
      <c r="S37" s="17">
        <v>0</v>
      </c>
      <c r="T37" s="5">
        <f t="shared" si="13"/>
        <v>0</v>
      </c>
      <c r="U37" s="44">
        <f t="shared" si="14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9</v>
      </c>
      <c r="H38" s="18" t="s">
        <v>24</v>
      </c>
      <c r="I38" s="19">
        <v>0</v>
      </c>
      <c r="J38" s="17">
        <v>0</v>
      </c>
      <c r="K38" s="20">
        <f t="shared" si="10"/>
        <v>0</v>
      </c>
      <c r="L38" s="19">
        <v>0</v>
      </c>
      <c r="M38" s="17">
        <v>0</v>
      </c>
      <c r="N38" s="2">
        <f t="shared" si="11"/>
        <v>0</v>
      </c>
      <c r="O38" s="19">
        <v>0</v>
      </c>
      <c r="P38" s="17">
        <v>0</v>
      </c>
      <c r="Q38" s="25">
        <f t="shared" si="12"/>
        <v>0</v>
      </c>
      <c r="R38" s="19">
        <v>0</v>
      </c>
      <c r="S38" s="17">
        <v>0</v>
      </c>
      <c r="T38" s="5">
        <f t="shared" si="13"/>
        <v>0</v>
      </c>
      <c r="U38" s="44">
        <f t="shared" si="14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9</v>
      </c>
      <c r="H39" s="18" t="s">
        <v>24</v>
      </c>
      <c r="I39" s="19">
        <v>0</v>
      </c>
      <c r="J39" s="17">
        <v>0</v>
      </c>
      <c r="K39" s="20">
        <f t="shared" si="10"/>
        <v>0</v>
      </c>
      <c r="L39" s="19">
        <v>0</v>
      </c>
      <c r="M39" s="17">
        <v>0</v>
      </c>
      <c r="N39" s="2">
        <f t="shared" si="11"/>
        <v>0</v>
      </c>
      <c r="O39" s="19">
        <v>0</v>
      </c>
      <c r="P39" s="17">
        <v>0</v>
      </c>
      <c r="Q39" s="25">
        <f t="shared" si="12"/>
        <v>0</v>
      </c>
      <c r="R39" s="19">
        <v>0</v>
      </c>
      <c r="S39" s="17">
        <v>0</v>
      </c>
      <c r="T39" s="5">
        <f t="shared" si="13"/>
        <v>0</v>
      </c>
      <c r="U39" s="44">
        <f t="shared" si="14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9</v>
      </c>
      <c r="H40" s="18" t="s">
        <v>24</v>
      </c>
      <c r="I40" s="19">
        <v>0</v>
      </c>
      <c r="J40" s="17">
        <v>0</v>
      </c>
      <c r="K40" s="20">
        <f t="shared" si="10"/>
        <v>0</v>
      </c>
      <c r="L40" s="19">
        <v>0</v>
      </c>
      <c r="M40" s="17">
        <v>0</v>
      </c>
      <c r="N40" s="2">
        <f t="shared" si="11"/>
        <v>0</v>
      </c>
      <c r="O40" s="19">
        <v>0</v>
      </c>
      <c r="P40" s="17">
        <v>0</v>
      </c>
      <c r="Q40" s="25">
        <f t="shared" si="12"/>
        <v>0</v>
      </c>
      <c r="R40" s="19">
        <v>0</v>
      </c>
      <c r="S40" s="17">
        <v>0</v>
      </c>
      <c r="T40" s="5">
        <f t="shared" si="13"/>
        <v>0</v>
      </c>
      <c r="U40" s="44">
        <f t="shared" si="14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9</v>
      </c>
      <c r="H41" s="18" t="s">
        <v>24</v>
      </c>
      <c r="I41" s="19">
        <v>0</v>
      </c>
      <c r="J41" s="17">
        <v>0</v>
      </c>
      <c r="K41" s="20">
        <f t="shared" si="10"/>
        <v>0</v>
      </c>
      <c r="L41" s="19">
        <v>0</v>
      </c>
      <c r="M41" s="17">
        <v>0</v>
      </c>
      <c r="N41" s="2">
        <f t="shared" si="11"/>
        <v>0</v>
      </c>
      <c r="O41" s="19">
        <v>0</v>
      </c>
      <c r="P41" s="17">
        <v>0</v>
      </c>
      <c r="Q41" s="25">
        <f t="shared" si="12"/>
        <v>0</v>
      </c>
      <c r="R41" s="19">
        <v>0</v>
      </c>
      <c r="S41" s="17">
        <v>0</v>
      </c>
      <c r="T41" s="5">
        <f t="shared" si="13"/>
        <v>0</v>
      </c>
      <c r="U41" s="44">
        <f t="shared" si="14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9</v>
      </c>
      <c r="H42" s="18" t="s">
        <v>24</v>
      </c>
      <c r="I42" s="19">
        <v>0</v>
      </c>
      <c r="J42" s="17">
        <v>0</v>
      </c>
      <c r="K42" s="20">
        <f t="shared" si="10"/>
        <v>0</v>
      </c>
      <c r="L42" s="19">
        <v>0</v>
      </c>
      <c r="M42" s="17">
        <v>0</v>
      </c>
      <c r="N42" s="2">
        <f t="shared" si="11"/>
        <v>0</v>
      </c>
      <c r="O42" s="19">
        <v>0</v>
      </c>
      <c r="P42" s="17">
        <v>0</v>
      </c>
      <c r="Q42" s="25">
        <f t="shared" si="12"/>
        <v>0</v>
      </c>
      <c r="R42" s="19">
        <v>0</v>
      </c>
      <c r="S42" s="17">
        <v>0</v>
      </c>
      <c r="T42" s="5">
        <f t="shared" si="13"/>
        <v>0</v>
      </c>
      <c r="U42" s="44">
        <f t="shared" si="14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9</v>
      </c>
      <c r="H43" s="18" t="s">
        <v>24</v>
      </c>
      <c r="I43" s="19">
        <v>0</v>
      </c>
      <c r="J43" s="17">
        <v>0</v>
      </c>
      <c r="K43" s="20">
        <f t="shared" si="10"/>
        <v>0</v>
      </c>
      <c r="L43" s="19">
        <v>0</v>
      </c>
      <c r="M43" s="17">
        <v>0</v>
      </c>
      <c r="N43" s="2">
        <f t="shared" si="11"/>
        <v>0</v>
      </c>
      <c r="O43" s="19">
        <v>0</v>
      </c>
      <c r="P43" s="17">
        <v>0</v>
      </c>
      <c r="Q43" s="25">
        <f t="shared" si="12"/>
        <v>0</v>
      </c>
      <c r="R43" s="19">
        <v>0</v>
      </c>
      <c r="S43" s="17">
        <v>0</v>
      </c>
      <c r="T43" s="5">
        <f t="shared" si="13"/>
        <v>0</v>
      </c>
      <c r="U43" s="44">
        <f t="shared" si="14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9</v>
      </c>
      <c r="H44" s="18" t="s">
        <v>24</v>
      </c>
      <c r="I44" s="19">
        <v>0</v>
      </c>
      <c r="J44" s="17">
        <v>0</v>
      </c>
      <c r="K44" s="20">
        <f t="shared" si="10"/>
        <v>0</v>
      </c>
      <c r="L44" s="19">
        <v>0</v>
      </c>
      <c r="M44" s="17">
        <v>0</v>
      </c>
      <c r="N44" s="2">
        <f t="shared" si="11"/>
        <v>0</v>
      </c>
      <c r="O44" s="19">
        <v>0</v>
      </c>
      <c r="P44" s="17">
        <v>0</v>
      </c>
      <c r="Q44" s="25">
        <f t="shared" si="12"/>
        <v>0</v>
      </c>
      <c r="R44" s="19">
        <v>0</v>
      </c>
      <c r="S44" s="17">
        <v>0</v>
      </c>
      <c r="T44" s="5">
        <f t="shared" si="13"/>
        <v>0</v>
      </c>
      <c r="U44" s="44">
        <f t="shared" si="14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9</v>
      </c>
      <c r="H45" s="18" t="s">
        <v>24</v>
      </c>
      <c r="I45" s="19">
        <v>0</v>
      </c>
      <c r="J45" s="17">
        <v>0</v>
      </c>
      <c r="K45" s="20">
        <f t="shared" si="10"/>
        <v>0</v>
      </c>
      <c r="L45" s="19">
        <v>0</v>
      </c>
      <c r="M45" s="17">
        <v>0</v>
      </c>
      <c r="N45" s="2">
        <f t="shared" si="11"/>
        <v>0</v>
      </c>
      <c r="O45" s="19">
        <v>0</v>
      </c>
      <c r="P45" s="17">
        <v>0</v>
      </c>
      <c r="Q45" s="25">
        <f t="shared" si="12"/>
        <v>0</v>
      </c>
      <c r="R45" s="19">
        <v>0</v>
      </c>
      <c r="S45" s="17">
        <v>0</v>
      </c>
      <c r="T45" s="5">
        <f t="shared" si="13"/>
        <v>0</v>
      </c>
      <c r="U45" s="44">
        <f t="shared" si="14"/>
        <v>0</v>
      </c>
    </row>
    <row r="46" spans="1:21" ht="23.25" thickBot="1" x14ac:dyDescent="0.3">
      <c r="A46" s="11">
        <v>41</v>
      </c>
      <c r="B46" s="39"/>
      <c r="C46" s="29"/>
      <c r="D46" s="32"/>
      <c r="E46" s="29"/>
      <c r="F46" s="10"/>
      <c r="G46" s="40" t="s">
        <v>9</v>
      </c>
      <c r="H46" s="8" t="s">
        <v>24</v>
      </c>
      <c r="I46" s="30">
        <v>0</v>
      </c>
      <c r="J46" s="31">
        <v>0</v>
      </c>
      <c r="K46" s="26">
        <f t="shared" si="10"/>
        <v>0</v>
      </c>
      <c r="L46" s="30">
        <v>0</v>
      </c>
      <c r="M46" s="31">
        <v>0</v>
      </c>
      <c r="N46" s="3">
        <f t="shared" si="11"/>
        <v>0</v>
      </c>
      <c r="O46" s="30">
        <v>0</v>
      </c>
      <c r="P46" s="31">
        <v>0</v>
      </c>
      <c r="Q46" s="7">
        <f t="shared" si="12"/>
        <v>0</v>
      </c>
      <c r="R46" s="30">
        <v>0</v>
      </c>
      <c r="S46" s="31">
        <v>0</v>
      </c>
      <c r="T46" s="6">
        <f t="shared" si="13"/>
        <v>0</v>
      </c>
      <c r="U46" s="45">
        <f t="shared" si="14"/>
        <v>0</v>
      </c>
    </row>
  </sheetData>
  <sheetProtection algorithmName="SHA-512" hashValue="xPXlwywO9qnpc5sp2pFZSPE3LUz2mAOE097aqiZ+1yTFNtAucFWMObGYupKhnR1a4sORnxMzEEXrcoZbZ9n07A==" saltValue="sO3vGuI5dwOWkj0MpwfvuQ==" spinCount="100000" sheet="1" objects="1" scenarios="1" selectLockedCells="1" selectUnlockedCells="1"/>
  <sortState ref="A6:U39">
    <sortCondition descending="1" ref="U6:U39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5"/>
  <sheetViews>
    <sheetView zoomScale="65" zoomScaleNormal="65" workbookViewId="0">
      <selection activeCell="E70" sqref="E70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285156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24">
        <v>1</v>
      </c>
      <c r="B6" s="33"/>
      <c r="C6" s="16"/>
      <c r="D6" s="18"/>
      <c r="E6" s="16"/>
      <c r="F6" s="18"/>
      <c r="G6" s="16" t="s">
        <v>10</v>
      </c>
      <c r="H6" s="18" t="s">
        <v>24</v>
      </c>
      <c r="I6" s="19">
        <v>0</v>
      </c>
      <c r="J6" s="17">
        <v>0</v>
      </c>
      <c r="K6" s="20">
        <f t="shared" ref="K6:K8" si="0">SUM(I6:J6)</f>
        <v>0</v>
      </c>
      <c r="L6" s="19">
        <v>0</v>
      </c>
      <c r="M6" s="17">
        <v>0</v>
      </c>
      <c r="N6" s="2">
        <f t="shared" ref="N6:N8" si="1">SUM(L6:M6)</f>
        <v>0</v>
      </c>
      <c r="O6" s="19">
        <v>0</v>
      </c>
      <c r="P6" s="17">
        <v>0</v>
      </c>
      <c r="Q6" s="25">
        <f t="shared" ref="Q6:Q8" si="2">SUM(O6:P6)</f>
        <v>0</v>
      </c>
      <c r="R6" s="19">
        <v>0</v>
      </c>
      <c r="S6" s="17">
        <v>0</v>
      </c>
      <c r="T6" s="5">
        <f t="shared" ref="T6:T8" si="3">SUM(R6:S6)</f>
        <v>0</v>
      </c>
      <c r="U6" s="44">
        <f t="shared" ref="U6:U8" si="4">SUM(K6,N6,Q6,T6)</f>
        <v>0</v>
      </c>
    </row>
    <row r="7" spans="1:21" ht="23.25" customHeight="1" x14ac:dyDescent="0.25">
      <c r="A7" s="24">
        <v>2</v>
      </c>
      <c r="B7" s="33"/>
      <c r="C7" s="16"/>
      <c r="D7" s="18"/>
      <c r="E7" s="16"/>
      <c r="F7" s="18"/>
      <c r="G7" s="16" t="s">
        <v>10</v>
      </c>
      <c r="H7" s="18" t="s">
        <v>24</v>
      </c>
      <c r="I7" s="19">
        <v>0</v>
      </c>
      <c r="J7" s="17">
        <v>0</v>
      </c>
      <c r="K7" s="20">
        <f t="shared" si="0"/>
        <v>0</v>
      </c>
      <c r="L7" s="19">
        <v>0</v>
      </c>
      <c r="M7" s="17">
        <v>0</v>
      </c>
      <c r="N7" s="2">
        <f t="shared" si="1"/>
        <v>0</v>
      </c>
      <c r="O7" s="19">
        <v>0</v>
      </c>
      <c r="P7" s="17">
        <v>0</v>
      </c>
      <c r="Q7" s="25">
        <f t="shared" si="2"/>
        <v>0</v>
      </c>
      <c r="R7" s="19">
        <v>0</v>
      </c>
      <c r="S7" s="17">
        <v>0</v>
      </c>
      <c r="T7" s="5">
        <f t="shared" si="3"/>
        <v>0</v>
      </c>
      <c r="U7" s="44">
        <f t="shared" si="4"/>
        <v>0</v>
      </c>
    </row>
    <row r="8" spans="1:21" ht="23.25" customHeight="1" x14ac:dyDescent="0.25">
      <c r="A8" s="24">
        <v>3</v>
      </c>
      <c r="B8" s="33"/>
      <c r="C8" s="16"/>
      <c r="D8" s="18"/>
      <c r="E8" s="16"/>
      <c r="F8" s="18"/>
      <c r="G8" s="16" t="s">
        <v>10</v>
      </c>
      <c r="H8" s="18" t="s">
        <v>24</v>
      </c>
      <c r="I8" s="19">
        <v>0</v>
      </c>
      <c r="J8" s="17">
        <v>0</v>
      </c>
      <c r="K8" s="20">
        <f t="shared" si="0"/>
        <v>0</v>
      </c>
      <c r="L8" s="19">
        <v>0</v>
      </c>
      <c r="M8" s="17">
        <v>0</v>
      </c>
      <c r="N8" s="2">
        <f t="shared" si="1"/>
        <v>0</v>
      </c>
      <c r="O8" s="19">
        <v>0</v>
      </c>
      <c r="P8" s="17">
        <v>0</v>
      </c>
      <c r="Q8" s="25">
        <f t="shared" si="2"/>
        <v>0</v>
      </c>
      <c r="R8" s="19">
        <v>0</v>
      </c>
      <c r="S8" s="17">
        <v>0</v>
      </c>
      <c r="T8" s="5">
        <f t="shared" si="3"/>
        <v>0</v>
      </c>
      <c r="U8" s="44">
        <f t="shared" si="4"/>
        <v>0</v>
      </c>
    </row>
    <row r="9" spans="1:21" ht="23.25" customHeight="1" x14ac:dyDescent="0.25">
      <c r="A9" s="24">
        <v>4</v>
      </c>
      <c r="B9" s="33"/>
      <c r="C9" s="16"/>
      <c r="D9" s="18"/>
      <c r="E9" s="16"/>
      <c r="F9" s="18"/>
      <c r="G9" s="16" t="s">
        <v>10</v>
      </c>
      <c r="H9" s="18" t="s">
        <v>24</v>
      </c>
      <c r="I9" s="19">
        <v>0</v>
      </c>
      <c r="J9" s="17">
        <v>0</v>
      </c>
      <c r="K9" s="20">
        <f t="shared" ref="K9:K55" si="5">SUM(I9:J9)</f>
        <v>0</v>
      </c>
      <c r="L9" s="19">
        <v>0</v>
      </c>
      <c r="M9" s="17">
        <v>0</v>
      </c>
      <c r="N9" s="2">
        <f t="shared" ref="N9:N55" si="6">SUM(L9:M9)</f>
        <v>0</v>
      </c>
      <c r="O9" s="19">
        <v>0</v>
      </c>
      <c r="P9" s="17">
        <v>0</v>
      </c>
      <c r="Q9" s="25">
        <f t="shared" ref="Q9:Q55" si="7">SUM(O9:P9)</f>
        <v>0</v>
      </c>
      <c r="R9" s="19">
        <v>0</v>
      </c>
      <c r="S9" s="17">
        <v>0</v>
      </c>
      <c r="T9" s="5">
        <f t="shared" ref="T9:T55" si="8">SUM(R9:S9)</f>
        <v>0</v>
      </c>
      <c r="U9" s="44">
        <f t="shared" ref="U9:U55" si="9">SUM(K9,N9,Q9,T9)</f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24</v>
      </c>
      <c r="I10" s="19">
        <v>0</v>
      </c>
      <c r="J10" s="17">
        <v>0</v>
      </c>
      <c r="K10" s="20">
        <f t="shared" si="5"/>
        <v>0</v>
      </c>
      <c r="L10" s="19">
        <v>0</v>
      </c>
      <c r="M10" s="17">
        <v>0</v>
      </c>
      <c r="N10" s="2">
        <f t="shared" si="6"/>
        <v>0</v>
      </c>
      <c r="O10" s="19">
        <v>0</v>
      </c>
      <c r="P10" s="17">
        <v>0</v>
      </c>
      <c r="Q10" s="25">
        <f t="shared" si="7"/>
        <v>0</v>
      </c>
      <c r="R10" s="19">
        <v>0</v>
      </c>
      <c r="S10" s="17">
        <v>0</v>
      </c>
      <c r="T10" s="5">
        <f t="shared" si="8"/>
        <v>0</v>
      </c>
      <c r="U10" s="44">
        <f t="shared" si="9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24</v>
      </c>
      <c r="I11" s="19">
        <v>0</v>
      </c>
      <c r="J11" s="17">
        <v>0</v>
      </c>
      <c r="K11" s="20">
        <f t="shared" si="5"/>
        <v>0</v>
      </c>
      <c r="L11" s="19">
        <v>0</v>
      </c>
      <c r="M11" s="17">
        <v>0</v>
      </c>
      <c r="N11" s="2">
        <f t="shared" si="6"/>
        <v>0</v>
      </c>
      <c r="O11" s="19">
        <v>0</v>
      </c>
      <c r="P11" s="17">
        <v>0</v>
      </c>
      <c r="Q11" s="25">
        <f t="shared" si="7"/>
        <v>0</v>
      </c>
      <c r="R11" s="19">
        <v>0</v>
      </c>
      <c r="S11" s="17">
        <v>0</v>
      </c>
      <c r="T11" s="5">
        <f t="shared" si="8"/>
        <v>0</v>
      </c>
      <c r="U11" s="44">
        <f t="shared" si="9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24</v>
      </c>
      <c r="I12" s="19">
        <v>0</v>
      </c>
      <c r="J12" s="17">
        <v>0</v>
      </c>
      <c r="K12" s="20">
        <f t="shared" si="5"/>
        <v>0</v>
      </c>
      <c r="L12" s="19">
        <v>0</v>
      </c>
      <c r="M12" s="17">
        <v>0</v>
      </c>
      <c r="N12" s="2">
        <f t="shared" si="6"/>
        <v>0</v>
      </c>
      <c r="O12" s="19">
        <v>0</v>
      </c>
      <c r="P12" s="17">
        <v>0</v>
      </c>
      <c r="Q12" s="25">
        <f t="shared" si="7"/>
        <v>0</v>
      </c>
      <c r="R12" s="19">
        <v>0</v>
      </c>
      <c r="S12" s="17">
        <v>0</v>
      </c>
      <c r="T12" s="5">
        <f t="shared" si="8"/>
        <v>0</v>
      </c>
      <c r="U12" s="44">
        <f t="shared" si="9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24</v>
      </c>
      <c r="I13" s="19">
        <v>0</v>
      </c>
      <c r="J13" s="17">
        <v>0</v>
      </c>
      <c r="K13" s="20">
        <f t="shared" si="5"/>
        <v>0</v>
      </c>
      <c r="L13" s="19">
        <v>0</v>
      </c>
      <c r="M13" s="17">
        <v>0</v>
      </c>
      <c r="N13" s="2">
        <f t="shared" si="6"/>
        <v>0</v>
      </c>
      <c r="O13" s="19">
        <v>0</v>
      </c>
      <c r="P13" s="17">
        <v>0</v>
      </c>
      <c r="Q13" s="25">
        <f t="shared" si="7"/>
        <v>0</v>
      </c>
      <c r="R13" s="19">
        <v>0</v>
      </c>
      <c r="S13" s="17">
        <v>0</v>
      </c>
      <c r="T13" s="5">
        <f t="shared" si="8"/>
        <v>0</v>
      </c>
      <c r="U13" s="44">
        <f t="shared" si="9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24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4">
        <f t="shared" si="9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24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4">
        <f t="shared" si="9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24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4">
        <f t="shared" si="9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24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4">
        <f t="shared" si="9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24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4">
        <f t="shared" si="9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24</v>
      </c>
      <c r="I19" s="19">
        <v>0</v>
      </c>
      <c r="J19" s="17">
        <v>0</v>
      </c>
      <c r="K19" s="20">
        <f t="shared" si="5"/>
        <v>0</v>
      </c>
      <c r="L19" s="19">
        <v>0</v>
      </c>
      <c r="M19" s="17">
        <v>0</v>
      </c>
      <c r="N19" s="2">
        <f t="shared" si="6"/>
        <v>0</v>
      </c>
      <c r="O19" s="19">
        <v>0</v>
      </c>
      <c r="P19" s="17">
        <v>0</v>
      </c>
      <c r="Q19" s="25">
        <f t="shared" si="7"/>
        <v>0</v>
      </c>
      <c r="R19" s="19">
        <v>0</v>
      </c>
      <c r="S19" s="17">
        <v>0</v>
      </c>
      <c r="T19" s="5">
        <f t="shared" si="8"/>
        <v>0</v>
      </c>
      <c r="U19" s="44">
        <f t="shared" si="9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24</v>
      </c>
      <c r="I20" s="19">
        <v>0</v>
      </c>
      <c r="J20" s="17">
        <v>0</v>
      </c>
      <c r="K20" s="20">
        <f t="shared" si="5"/>
        <v>0</v>
      </c>
      <c r="L20" s="19">
        <v>0</v>
      </c>
      <c r="M20" s="17">
        <v>0</v>
      </c>
      <c r="N20" s="2">
        <f t="shared" si="6"/>
        <v>0</v>
      </c>
      <c r="O20" s="19">
        <v>0</v>
      </c>
      <c r="P20" s="17">
        <v>0</v>
      </c>
      <c r="Q20" s="25">
        <f t="shared" si="7"/>
        <v>0</v>
      </c>
      <c r="R20" s="19">
        <v>0</v>
      </c>
      <c r="S20" s="17">
        <v>0</v>
      </c>
      <c r="T20" s="5">
        <f t="shared" si="8"/>
        <v>0</v>
      </c>
      <c r="U20" s="44">
        <f t="shared" si="9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24</v>
      </c>
      <c r="I21" s="19">
        <v>0</v>
      </c>
      <c r="J21" s="17">
        <v>0</v>
      </c>
      <c r="K21" s="20">
        <f t="shared" si="5"/>
        <v>0</v>
      </c>
      <c r="L21" s="19">
        <v>0</v>
      </c>
      <c r="M21" s="17">
        <v>0</v>
      </c>
      <c r="N21" s="2">
        <f t="shared" si="6"/>
        <v>0</v>
      </c>
      <c r="O21" s="19">
        <v>0</v>
      </c>
      <c r="P21" s="17">
        <v>0</v>
      </c>
      <c r="Q21" s="25">
        <f t="shared" si="7"/>
        <v>0</v>
      </c>
      <c r="R21" s="19">
        <v>0</v>
      </c>
      <c r="S21" s="17">
        <v>0</v>
      </c>
      <c r="T21" s="5">
        <f t="shared" si="8"/>
        <v>0</v>
      </c>
      <c r="U21" s="44">
        <f t="shared" si="9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24</v>
      </c>
      <c r="I22" s="19">
        <v>0</v>
      </c>
      <c r="J22" s="17">
        <v>0</v>
      </c>
      <c r="K22" s="20">
        <f t="shared" si="5"/>
        <v>0</v>
      </c>
      <c r="L22" s="19">
        <v>0</v>
      </c>
      <c r="M22" s="17">
        <v>0</v>
      </c>
      <c r="N22" s="2">
        <f t="shared" si="6"/>
        <v>0</v>
      </c>
      <c r="O22" s="19">
        <v>0</v>
      </c>
      <c r="P22" s="17">
        <v>0</v>
      </c>
      <c r="Q22" s="25">
        <f t="shared" si="7"/>
        <v>0</v>
      </c>
      <c r="R22" s="19">
        <v>0</v>
      </c>
      <c r="S22" s="17">
        <v>0</v>
      </c>
      <c r="T22" s="5">
        <f t="shared" si="8"/>
        <v>0</v>
      </c>
      <c r="U22" s="44">
        <f t="shared" si="9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24</v>
      </c>
      <c r="I23" s="19">
        <v>0</v>
      </c>
      <c r="J23" s="17">
        <v>0</v>
      </c>
      <c r="K23" s="20">
        <f t="shared" si="5"/>
        <v>0</v>
      </c>
      <c r="L23" s="19">
        <v>0</v>
      </c>
      <c r="M23" s="17">
        <v>0</v>
      </c>
      <c r="N23" s="2">
        <f t="shared" si="6"/>
        <v>0</v>
      </c>
      <c r="O23" s="19">
        <v>0</v>
      </c>
      <c r="P23" s="17">
        <v>0</v>
      </c>
      <c r="Q23" s="25">
        <f t="shared" si="7"/>
        <v>0</v>
      </c>
      <c r="R23" s="19">
        <v>0</v>
      </c>
      <c r="S23" s="17">
        <v>0</v>
      </c>
      <c r="T23" s="5">
        <f t="shared" si="8"/>
        <v>0</v>
      </c>
      <c r="U23" s="44">
        <f t="shared" si="9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24</v>
      </c>
      <c r="I24" s="19">
        <v>0</v>
      </c>
      <c r="J24" s="17">
        <v>0</v>
      </c>
      <c r="K24" s="20">
        <f t="shared" si="5"/>
        <v>0</v>
      </c>
      <c r="L24" s="19">
        <v>0</v>
      </c>
      <c r="M24" s="17">
        <v>0</v>
      </c>
      <c r="N24" s="2">
        <f t="shared" si="6"/>
        <v>0</v>
      </c>
      <c r="O24" s="19">
        <v>0</v>
      </c>
      <c r="P24" s="17">
        <v>0</v>
      </c>
      <c r="Q24" s="25">
        <f t="shared" si="7"/>
        <v>0</v>
      </c>
      <c r="R24" s="19">
        <v>0</v>
      </c>
      <c r="S24" s="17">
        <v>0</v>
      </c>
      <c r="T24" s="5">
        <f t="shared" si="8"/>
        <v>0</v>
      </c>
      <c r="U24" s="44">
        <f t="shared" si="9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24</v>
      </c>
      <c r="I25" s="19">
        <v>0</v>
      </c>
      <c r="J25" s="17">
        <v>0</v>
      </c>
      <c r="K25" s="20">
        <f t="shared" si="5"/>
        <v>0</v>
      </c>
      <c r="L25" s="19">
        <v>0</v>
      </c>
      <c r="M25" s="17">
        <v>0</v>
      </c>
      <c r="N25" s="2">
        <f t="shared" si="6"/>
        <v>0</v>
      </c>
      <c r="O25" s="19">
        <v>0</v>
      </c>
      <c r="P25" s="17">
        <v>0</v>
      </c>
      <c r="Q25" s="25">
        <f t="shared" si="7"/>
        <v>0</v>
      </c>
      <c r="R25" s="19">
        <v>0</v>
      </c>
      <c r="S25" s="17">
        <v>0</v>
      </c>
      <c r="T25" s="5">
        <f t="shared" si="8"/>
        <v>0</v>
      </c>
      <c r="U25" s="44">
        <f t="shared" si="9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24</v>
      </c>
      <c r="I26" s="19">
        <v>0</v>
      </c>
      <c r="J26" s="17">
        <v>0</v>
      </c>
      <c r="K26" s="20">
        <f t="shared" si="5"/>
        <v>0</v>
      </c>
      <c r="L26" s="19">
        <v>0</v>
      </c>
      <c r="M26" s="17">
        <v>0</v>
      </c>
      <c r="N26" s="2">
        <f t="shared" si="6"/>
        <v>0</v>
      </c>
      <c r="O26" s="19">
        <v>0</v>
      </c>
      <c r="P26" s="17">
        <v>0</v>
      </c>
      <c r="Q26" s="25">
        <f t="shared" si="7"/>
        <v>0</v>
      </c>
      <c r="R26" s="19">
        <v>0</v>
      </c>
      <c r="S26" s="17">
        <v>0</v>
      </c>
      <c r="T26" s="5">
        <f t="shared" si="8"/>
        <v>0</v>
      </c>
      <c r="U26" s="44">
        <f t="shared" si="9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24</v>
      </c>
      <c r="I27" s="19">
        <v>0</v>
      </c>
      <c r="J27" s="17">
        <v>0</v>
      </c>
      <c r="K27" s="20">
        <f t="shared" si="5"/>
        <v>0</v>
      </c>
      <c r="L27" s="19">
        <v>0</v>
      </c>
      <c r="M27" s="17">
        <v>0</v>
      </c>
      <c r="N27" s="2">
        <f t="shared" si="6"/>
        <v>0</v>
      </c>
      <c r="O27" s="19">
        <v>0</v>
      </c>
      <c r="P27" s="17">
        <v>0</v>
      </c>
      <c r="Q27" s="25">
        <f t="shared" si="7"/>
        <v>0</v>
      </c>
      <c r="R27" s="19">
        <v>0</v>
      </c>
      <c r="S27" s="17">
        <v>0</v>
      </c>
      <c r="T27" s="5">
        <f t="shared" si="8"/>
        <v>0</v>
      </c>
      <c r="U27" s="44">
        <f t="shared" si="9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24</v>
      </c>
      <c r="I28" s="19">
        <v>0</v>
      </c>
      <c r="J28" s="17">
        <v>0</v>
      </c>
      <c r="K28" s="20">
        <f t="shared" si="5"/>
        <v>0</v>
      </c>
      <c r="L28" s="19">
        <v>0</v>
      </c>
      <c r="M28" s="17">
        <v>0</v>
      </c>
      <c r="N28" s="2">
        <f t="shared" si="6"/>
        <v>0</v>
      </c>
      <c r="O28" s="19">
        <v>0</v>
      </c>
      <c r="P28" s="17">
        <v>0</v>
      </c>
      <c r="Q28" s="25">
        <f t="shared" si="7"/>
        <v>0</v>
      </c>
      <c r="R28" s="19">
        <v>0</v>
      </c>
      <c r="S28" s="17">
        <v>0</v>
      </c>
      <c r="T28" s="5">
        <f t="shared" si="8"/>
        <v>0</v>
      </c>
      <c r="U28" s="44">
        <f t="shared" si="9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24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4">
        <f t="shared" si="9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24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4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24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4">
        <f t="shared" si="9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24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4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24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4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24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4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24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4">
        <f t="shared" si="9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24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4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24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4">
        <f t="shared" si="9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24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4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24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4">
        <f t="shared" si="9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24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4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24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4">
        <f t="shared" si="9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24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4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24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4">
        <f t="shared" si="9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24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4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24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4">
        <f t="shared" si="9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24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4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24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4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24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4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24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4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24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4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24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4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24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4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24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4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24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4">
        <f t="shared" si="9"/>
        <v>0</v>
      </c>
    </row>
    <row r="55" spans="1:21" ht="23.25" thickBot="1" x14ac:dyDescent="0.3">
      <c r="A55" s="11">
        <v>50</v>
      </c>
      <c r="B55" s="39"/>
      <c r="C55" s="29"/>
      <c r="D55" s="32"/>
      <c r="E55" s="29"/>
      <c r="F55" s="10"/>
      <c r="G55" s="40" t="s">
        <v>10</v>
      </c>
      <c r="H55" s="8" t="s">
        <v>24</v>
      </c>
      <c r="I55" s="30">
        <v>0</v>
      </c>
      <c r="J55" s="31">
        <v>0</v>
      </c>
      <c r="K55" s="26">
        <f t="shared" si="5"/>
        <v>0</v>
      </c>
      <c r="L55" s="30">
        <v>0</v>
      </c>
      <c r="M55" s="31">
        <v>0</v>
      </c>
      <c r="N55" s="3">
        <f t="shared" si="6"/>
        <v>0</v>
      </c>
      <c r="O55" s="30">
        <v>0</v>
      </c>
      <c r="P55" s="31">
        <v>0</v>
      </c>
      <c r="Q55" s="7">
        <f t="shared" si="7"/>
        <v>0</v>
      </c>
      <c r="R55" s="30">
        <v>0</v>
      </c>
      <c r="S55" s="31">
        <v>0</v>
      </c>
      <c r="T55" s="6">
        <f t="shared" si="8"/>
        <v>0</v>
      </c>
      <c r="U55" s="45">
        <f t="shared" si="9"/>
        <v>0</v>
      </c>
    </row>
  </sheetData>
  <sheetProtection algorithmName="SHA-512" hashValue="yqaKZW2m9+99bf633JB5n+s+L6n/DmsReS/IAf8MRtDN1MpE+/yF8bCiyi8jiCsfFdlcLGwjZhwTJlwOOBGFlQ==" saltValue="zpIa0CfoV2feWMIAT8bKnQ==" spinCount="100000" sheet="1" objects="1" scenarios="1" selectLockedCells="1" selectUnlockedCells="1"/>
  <sortState ref="A6:U12">
    <sortCondition descending="1" ref="U6:U12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49"/>
  <sheetViews>
    <sheetView zoomScale="65" zoomScaleNormal="65" workbookViewId="0">
      <selection activeCell="E88" sqref="E8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46">
        <v>1</v>
      </c>
      <c r="B6" s="97" t="s">
        <v>102</v>
      </c>
      <c r="C6" s="48" t="s">
        <v>60</v>
      </c>
      <c r="D6" s="47" t="s">
        <v>61</v>
      </c>
      <c r="E6" s="95" t="s">
        <v>42</v>
      </c>
      <c r="F6" s="47">
        <v>69</v>
      </c>
      <c r="G6" s="48" t="s">
        <v>9</v>
      </c>
      <c r="H6" s="47" t="s">
        <v>23</v>
      </c>
      <c r="I6" s="51">
        <v>138</v>
      </c>
      <c r="J6" s="52">
        <v>141</v>
      </c>
      <c r="K6" s="53">
        <f t="shared" ref="K6:K31" si="0">SUM(I6:J6)</f>
        <v>279</v>
      </c>
      <c r="L6" s="51">
        <v>150</v>
      </c>
      <c r="M6" s="52">
        <v>150</v>
      </c>
      <c r="N6" s="54">
        <f t="shared" ref="N6:N43" si="1">SUM(L6:M6)</f>
        <v>300</v>
      </c>
      <c r="O6" s="51">
        <v>138</v>
      </c>
      <c r="P6" s="52">
        <v>147</v>
      </c>
      <c r="Q6" s="55">
        <f t="shared" ref="Q6:Q32" si="2">SUM(O6:P6)</f>
        <v>285</v>
      </c>
      <c r="R6" s="52">
        <v>138</v>
      </c>
      <c r="S6" s="52">
        <v>147</v>
      </c>
      <c r="T6" s="56">
        <f t="shared" ref="T6:T43" si="3">SUM(R6:S6)</f>
        <v>285</v>
      </c>
      <c r="U6" s="57">
        <f t="shared" ref="U6:U40" si="4">SUM(K6,N6,Q6,T6)</f>
        <v>1149</v>
      </c>
    </row>
    <row r="7" spans="1:21" ht="23.25" customHeight="1" x14ac:dyDescent="0.25">
      <c r="A7" s="24">
        <v>2</v>
      </c>
      <c r="B7" s="98" t="s">
        <v>103</v>
      </c>
      <c r="C7" s="16" t="s">
        <v>62</v>
      </c>
      <c r="D7" s="18" t="s">
        <v>63</v>
      </c>
      <c r="E7" s="96" t="s">
        <v>42</v>
      </c>
      <c r="F7" s="18">
        <v>69</v>
      </c>
      <c r="G7" s="16" t="s">
        <v>9</v>
      </c>
      <c r="H7" s="18" t="s">
        <v>23</v>
      </c>
      <c r="I7" s="19">
        <v>147</v>
      </c>
      <c r="J7" s="17">
        <v>132</v>
      </c>
      <c r="K7" s="20">
        <f t="shared" si="0"/>
        <v>279</v>
      </c>
      <c r="L7" s="19">
        <v>147</v>
      </c>
      <c r="M7" s="17">
        <v>138</v>
      </c>
      <c r="N7" s="2">
        <f t="shared" si="1"/>
        <v>285</v>
      </c>
      <c r="O7" s="19">
        <v>147</v>
      </c>
      <c r="P7" s="17">
        <v>144</v>
      </c>
      <c r="Q7" s="25">
        <f t="shared" si="2"/>
        <v>291</v>
      </c>
      <c r="R7" s="17">
        <v>135</v>
      </c>
      <c r="S7" s="17">
        <v>141</v>
      </c>
      <c r="T7" s="5">
        <f t="shared" si="3"/>
        <v>276</v>
      </c>
      <c r="U7" s="44">
        <f t="shared" si="4"/>
        <v>1131</v>
      </c>
    </row>
    <row r="8" spans="1:21" ht="23.25" customHeight="1" x14ac:dyDescent="0.25">
      <c r="A8" s="24">
        <v>3</v>
      </c>
      <c r="B8" s="98" t="s">
        <v>101</v>
      </c>
      <c r="C8" s="16" t="s">
        <v>58</v>
      </c>
      <c r="D8" s="18" t="s">
        <v>59</v>
      </c>
      <c r="E8" s="96" t="s">
        <v>42</v>
      </c>
      <c r="F8" s="18">
        <v>69</v>
      </c>
      <c r="G8" s="16" t="s">
        <v>9</v>
      </c>
      <c r="H8" s="18" t="s">
        <v>23</v>
      </c>
      <c r="I8" s="19">
        <v>141</v>
      </c>
      <c r="J8" s="17">
        <v>144</v>
      </c>
      <c r="K8" s="20">
        <f t="shared" si="0"/>
        <v>285</v>
      </c>
      <c r="L8" s="19">
        <v>132</v>
      </c>
      <c r="M8" s="17">
        <v>120</v>
      </c>
      <c r="N8" s="2">
        <f t="shared" si="1"/>
        <v>252</v>
      </c>
      <c r="O8" s="19">
        <v>150</v>
      </c>
      <c r="P8" s="17">
        <v>150</v>
      </c>
      <c r="Q8" s="25">
        <f t="shared" si="2"/>
        <v>300</v>
      </c>
      <c r="R8" s="17">
        <v>126</v>
      </c>
      <c r="S8" s="17">
        <v>138</v>
      </c>
      <c r="T8" s="5">
        <f t="shared" si="3"/>
        <v>264</v>
      </c>
      <c r="U8" s="44">
        <f t="shared" si="4"/>
        <v>1101</v>
      </c>
    </row>
    <row r="9" spans="1:21" ht="23.25" customHeight="1" x14ac:dyDescent="0.25">
      <c r="A9" s="24">
        <v>4</v>
      </c>
      <c r="B9" s="98" t="s">
        <v>106</v>
      </c>
      <c r="C9" s="16" t="s">
        <v>69</v>
      </c>
      <c r="D9" s="18" t="s">
        <v>70</v>
      </c>
      <c r="E9" s="96" t="s">
        <v>42</v>
      </c>
      <c r="F9" s="18">
        <v>69</v>
      </c>
      <c r="G9" s="16" t="s">
        <v>9</v>
      </c>
      <c r="H9" s="18" t="s">
        <v>23</v>
      </c>
      <c r="I9" s="19">
        <v>144</v>
      </c>
      <c r="J9" s="17">
        <v>114</v>
      </c>
      <c r="K9" s="20">
        <f t="shared" si="0"/>
        <v>258</v>
      </c>
      <c r="L9" s="19">
        <v>126</v>
      </c>
      <c r="M9" s="17">
        <v>147</v>
      </c>
      <c r="N9" s="2">
        <f t="shared" si="1"/>
        <v>273</v>
      </c>
      <c r="O9" s="19">
        <v>141</v>
      </c>
      <c r="P9" s="17">
        <v>135</v>
      </c>
      <c r="Q9" s="25">
        <f t="shared" si="2"/>
        <v>276</v>
      </c>
      <c r="R9" s="17">
        <v>141</v>
      </c>
      <c r="S9" s="17">
        <v>144</v>
      </c>
      <c r="T9" s="5">
        <f t="shared" si="3"/>
        <v>285</v>
      </c>
      <c r="U9" s="44">
        <f t="shared" si="4"/>
        <v>1092</v>
      </c>
    </row>
    <row r="10" spans="1:21" ht="23.25" customHeight="1" x14ac:dyDescent="0.25">
      <c r="A10" s="24">
        <v>5</v>
      </c>
      <c r="B10" s="98" t="s">
        <v>108</v>
      </c>
      <c r="C10" s="69" t="s">
        <v>73</v>
      </c>
      <c r="D10" s="70" t="s">
        <v>74</v>
      </c>
      <c r="E10" s="100" t="s">
        <v>36</v>
      </c>
      <c r="F10" s="18">
        <v>69</v>
      </c>
      <c r="G10" s="16" t="s">
        <v>9</v>
      </c>
      <c r="H10" s="18" t="s">
        <v>23</v>
      </c>
      <c r="I10" s="19">
        <v>112</v>
      </c>
      <c r="J10" s="17">
        <v>138</v>
      </c>
      <c r="K10" s="20">
        <f t="shared" si="0"/>
        <v>250</v>
      </c>
      <c r="L10" s="19">
        <v>147</v>
      </c>
      <c r="M10" s="17">
        <v>123</v>
      </c>
      <c r="N10" s="2">
        <f t="shared" si="1"/>
        <v>270</v>
      </c>
      <c r="O10" s="19">
        <v>123</v>
      </c>
      <c r="P10" s="17">
        <v>138</v>
      </c>
      <c r="Q10" s="25">
        <f t="shared" si="2"/>
        <v>261</v>
      </c>
      <c r="R10" s="17">
        <v>108</v>
      </c>
      <c r="S10" s="17">
        <v>132</v>
      </c>
      <c r="T10" s="5">
        <f t="shared" si="3"/>
        <v>240</v>
      </c>
      <c r="U10" s="44">
        <f t="shared" si="4"/>
        <v>1021</v>
      </c>
    </row>
    <row r="11" spans="1:21" ht="23.25" customHeight="1" x14ac:dyDescent="0.25">
      <c r="A11" s="24">
        <v>6</v>
      </c>
      <c r="B11" s="98" t="s">
        <v>113</v>
      </c>
      <c r="C11" s="16" t="s">
        <v>82</v>
      </c>
      <c r="D11" s="18" t="s">
        <v>83</v>
      </c>
      <c r="E11" s="96" t="s">
        <v>29</v>
      </c>
      <c r="F11" s="18">
        <v>69</v>
      </c>
      <c r="G11" s="16" t="s">
        <v>9</v>
      </c>
      <c r="H11" s="18" t="s">
        <v>23</v>
      </c>
      <c r="I11" s="19">
        <v>110</v>
      </c>
      <c r="J11" s="17">
        <v>110</v>
      </c>
      <c r="K11" s="20">
        <f t="shared" si="0"/>
        <v>220</v>
      </c>
      <c r="L11" s="19">
        <v>114</v>
      </c>
      <c r="M11" s="17">
        <v>114</v>
      </c>
      <c r="N11" s="2">
        <f t="shared" si="1"/>
        <v>228</v>
      </c>
      <c r="O11" s="19">
        <v>135</v>
      </c>
      <c r="P11" s="17">
        <v>132</v>
      </c>
      <c r="Q11" s="25">
        <f t="shared" si="2"/>
        <v>267</v>
      </c>
      <c r="R11" s="17">
        <v>150</v>
      </c>
      <c r="S11" s="17">
        <v>120</v>
      </c>
      <c r="T11" s="5">
        <f t="shared" si="3"/>
        <v>270</v>
      </c>
      <c r="U11" s="44">
        <f t="shared" si="4"/>
        <v>985</v>
      </c>
    </row>
    <row r="12" spans="1:21" ht="23.25" customHeight="1" x14ac:dyDescent="0.25">
      <c r="A12" s="24">
        <v>7</v>
      </c>
      <c r="B12" s="98" t="s">
        <v>111</v>
      </c>
      <c r="C12" s="16" t="s">
        <v>78</v>
      </c>
      <c r="D12" s="18" t="s">
        <v>79</v>
      </c>
      <c r="E12" s="96" t="s">
        <v>29</v>
      </c>
      <c r="F12" s="18">
        <v>69</v>
      </c>
      <c r="G12" s="16" t="s">
        <v>9</v>
      </c>
      <c r="H12" s="18" t="s">
        <v>23</v>
      </c>
      <c r="I12" s="19">
        <v>123</v>
      </c>
      <c r="J12" s="17">
        <v>106</v>
      </c>
      <c r="K12" s="20">
        <f t="shared" si="0"/>
        <v>229</v>
      </c>
      <c r="L12" s="19">
        <v>120</v>
      </c>
      <c r="M12" s="17">
        <v>116</v>
      </c>
      <c r="N12" s="2">
        <f t="shared" si="1"/>
        <v>236</v>
      </c>
      <c r="O12" s="19">
        <v>144</v>
      </c>
      <c r="P12" s="102" t="s">
        <v>165</v>
      </c>
      <c r="Q12" s="25">
        <f t="shared" si="2"/>
        <v>144</v>
      </c>
      <c r="R12" s="17">
        <v>147</v>
      </c>
      <c r="S12" s="17">
        <v>123</v>
      </c>
      <c r="T12" s="5">
        <f t="shared" si="3"/>
        <v>270</v>
      </c>
      <c r="U12" s="44">
        <f t="shared" si="4"/>
        <v>879</v>
      </c>
    </row>
    <row r="13" spans="1:21" ht="23.25" customHeight="1" x14ac:dyDescent="0.25">
      <c r="A13" s="24">
        <v>8</v>
      </c>
      <c r="B13" s="98" t="s">
        <v>117</v>
      </c>
      <c r="C13" s="16" t="s">
        <v>89</v>
      </c>
      <c r="D13" s="18" t="s">
        <v>90</v>
      </c>
      <c r="E13" s="96" t="s">
        <v>29</v>
      </c>
      <c r="F13" s="18">
        <v>69</v>
      </c>
      <c r="G13" s="16" t="s">
        <v>9</v>
      </c>
      <c r="H13" s="18" t="s">
        <v>23</v>
      </c>
      <c r="I13" s="19">
        <v>104</v>
      </c>
      <c r="J13" s="17">
        <v>104</v>
      </c>
      <c r="K13" s="20">
        <f t="shared" si="0"/>
        <v>208</v>
      </c>
      <c r="L13" s="19">
        <v>92</v>
      </c>
      <c r="M13" s="17">
        <v>100</v>
      </c>
      <c r="N13" s="2">
        <f t="shared" si="1"/>
        <v>192</v>
      </c>
      <c r="O13" s="19">
        <v>114</v>
      </c>
      <c r="P13" s="17">
        <v>118</v>
      </c>
      <c r="Q13" s="25">
        <f t="shared" si="2"/>
        <v>232</v>
      </c>
      <c r="R13" s="17">
        <v>116</v>
      </c>
      <c r="S13" s="17">
        <v>118</v>
      </c>
      <c r="T13" s="5">
        <f t="shared" si="3"/>
        <v>234</v>
      </c>
      <c r="U13" s="44">
        <f t="shared" si="4"/>
        <v>866</v>
      </c>
    </row>
    <row r="14" spans="1:21" ht="23.25" customHeight="1" x14ac:dyDescent="0.25">
      <c r="A14" s="24">
        <v>9</v>
      </c>
      <c r="B14" s="98" t="s">
        <v>115</v>
      </c>
      <c r="C14" s="16" t="s">
        <v>86</v>
      </c>
      <c r="D14" s="18" t="s">
        <v>44</v>
      </c>
      <c r="E14" s="96" t="s">
        <v>29</v>
      </c>
      <c r="F14" s="18">
        <v>69</v>
      </c>
      <c r="G14" s="16" t="s">
        <v>9</v>
      </c>
      <c r="H14" s="18" t="s">
        <v>23</v>
      </c>
      <c r="I14" s="19">
        <v>118</v>
      </c>
      <c r="J14" s="17">
        <v>98</v>
      </c>
      <c r="K14" s="20">
        <f t="shared" si="0"/>
        <v>216</v>
      </c>
      <c r="L14" s="19">
        <v>90</v>
      </c>
      <c r="M14" s="17">
        <v>96</v>
      </c>
      <c r="N14" s="2">
        <f t="shared" si="1"/>
        <v>186</v>
      </c>
      <c r="O14" s="19">
        <v>116</v>
      </c>
      <c r="P14" s="17">
        <v>129</v>
      </c>
      <c r="Q14" s="25">
        <f t="shared" si="2"/>
        <v>245</v>
      </c>
      <c r="R14" s="17">
        <v>106</v>
      </c>
      <c r="S14" s="17">
        <v>106</v>
      </c>
      <c r="T14" s="5">
        <f t="shared" si="3"/>
        <v>212</v>
      </c>
      <c r="U14" s="44">
        <f t="shared" si="4"/>
        <v>859</v>
      </c>
    </row>
    <row r="15" spans="1:21" ht="23.25" customHeight="1" x14ac:dyDescent="0.25">
      <c r="A15" s="24">
        <v>10</v>
      </c>
      <c r="B15" s="98" t="s">
        <v>120</v>
      </c>
      <c r="C15" s="16" t="s">
        <v>86</v>
      </c>
      <c r="D15" s="18" t="s">
        <v>93</v>
      </c>
      <c r="E15" s="96" t="s">
        <v>29</v>
      </c>
      <c r="F15" s="18">
        <v>69</v>
      </c>
      <c r="G15" s="16" t="s">
        <v>9</v>
      </c>
      <c r="H15" s="18" t="s">
        <v>23</v>
      </c>
      <c r="I15" s="19">
        <v>94</v>
      </c>
      <c r="J15" s="17">
        <v>94</v>
      </c>
      <c r="K15" s="20">
        <f t="shared" si="0"/>
        <v>188</v>
      </c>
      <c r="L15" s="19">
        <v>96</v>
      </c>
      <c r="M15" s="17">
        <v>90</v>
      </c>
      <c r="N15" s="2">
        <f t="shared" si="1"/>
        <v>186</v>
      </c>
      <c r="O15" s="19">
        <v>100</v>
      </c>
      <c r="P15" s="17">
        <v>114</v>
      </c>
      <c r="Q15" s="25">
        <f t="shared" si="2"/>
        <v>214</v>
      </c>
      <c r="R15" s="17">
        <v>118</v>
      </c>
      <c r="S15" s="17">
        <v>112</v>
      </c>
      <c r="T15" s="5">
        <f t="shared" si="3"/>
        <v>230</v>
      </c>
      <c r="U15" s="44">
        <f t="shared" si="4"/>
        <v>818</v>
      </c>
    </row>
    <row r="16" spans="1:21" ht="23.25" customHeight="1" x14ac:dyDescent="0.25">
      <c r="A16" s="24">
        <v>11</v>
      </c>
      <c r="B16" s="98" t="s">
        <v>118</v>
      </c>
      <c r="C16" s="69" t="s">
        <v>91</v>
      </c>
      <c r="D16" s="70" t="s">
        <v>44</v>
      </c>
      <c r="E16" s="100" t="s">
        <v>36</v>
      </c>
      <c r="F16" s="18">
        <v>69</v>
      </c>
      <c r="G16" s="16" t="s">
        <v>9</v>
      </c>
      <c r="H16" s="18" t="s">
        <v>23</v>
      </c>
      <c r="I16" s="19">
        <v>92</v>
      </c>
      <c r="J16" s="17">
        <v>112</v>
      </c>
      <c r="K16" s="20">
        <f t="shared" si="0"/>
        <v>204</v>
      </c>
      <c r="L16" s="19">
        <v>98</v>
      </c>
      <c r="M16" s="17">
        <v>98</v>
      </c>
      <c r="N16" s="2">
        <f t="shared" si="1"/>
        <v>196</v>
      </c>
      <c r="O16" s="19">
        <v>94</v>
      </c>
      <c r="P16" s="17">
        <v>106</v>
      </c>
      <c r="Q16" s="25">
        <f t="shared" si="2"/>
        <v>200</v>
      </c>
      <c r="R16" s="17">
        <v>98</v>
      </c>
      <c r="S16" s="17">
        <v>96</v>
      </c>
      <c r="T16" s="5">
        <f t="shared" si="3"/>
        <v>194</v>
      </c>
      <c r="U16" s="44">
        <f t="shared" si="4"/>
        <v>794</v>
      </c>
    </row>
    <row r="17" spans="1:21" ht="23.25" customHeight="1" x14ac:dyDescent="0.25">
      <c r="A17" s="24">
        <v>12</v>
      </c>
      <c r="B17" s="98" t="s">
        <v>105</v>
      </c>
      <c r="C17" s="69" t="s">
        <v>67</v>
      </c>
      <c r="D17" s="70" t="s">
        <v>68</v>
      </c>
      <c r="E17" s="100" t="s">
        <v>36</v>
      </c>
      <c r="F17" s="18">
        <v>69</v>
      </c>
      <c r="G17" s="16" t="s">
        <v>9</v>
      </c>
      <c r="H17" s="18" t="s">
        <v>23</v>
      </c>
      <c r="I17" s="19">
        <v>135</v>
      </c>
      <c r="J17" s="17">
        <v>129</v>
      </c>
      <c r="K17" s="20">
        <f t="shared" si="0"/>
        <v>264</v>
      </c>
      <c r="L17" s="19">
        <v>120</v>
      </c>
      <c r="M17" s="17">
        <v>135</v>
      </c>
      <c r="N17" s="2">
        <f t="shared" si="1"/>
        <v>255</v>
      </c>
      <c r="O17" s="19">
        <v>0</v>
      </c>
      <c r="P17" s="17">
        <v>0</v>
      </c>
      <c r="Q17" s="25">
        <f t="shared" si="2"/>
        <v>0</v>
      </c>
      <c r="R17" s="17">
        <v>123</v>
      </c>
      <c r="S17" s="17">
        <v>126</v>
      </c>
      <c r="T17" s="5">
        <f t="shared" si="3"/>
        <v>249</v>
      </c>
      <c r="U17" s="44">
        <f t="shared" si="4"/>
        <v>768</v>
      </c>
    </row>
    <row r="18" spans="1:21" ht="23.25" customHeight="1" x14ac:dyDescent="0.25">
      <c r="A18" s="24">
        <v>13</v>
      </c>
      <c r="B18" s="98" t="s">
        <v>110</v>
      </c>
      <c r="C18" s="69" t="s">
        <v>77</v>
      </c>
      <c r="D18" s="70" t="s">
        <v>74</v>
      </c>
      <c r="E18" s="100" t="s">
        <v>36</v>
      </c>
      <c r="F18" s="18">
        <v>69</v>
      </c>
      <c r="G18" s="16" t="s">
        <v>9</v>
      </c>
      <c r="H18" s="18" t="s">
        <v>23</v>
      </c>
      <c r="I18" s="19">
        <v>108</v>
      </c>
      <c r="J18" s="17">
        <v>126</v>
      </c>
      <c r="K18" s="20">
        <f t="shared" si="0"/>
        <v>234</v>
      </c>
      <c r="L18" s="19">
        <v>102</v>
      </c>
      <c r="M18" s="17">
        <v>112</v>
      </c>
      <c r="N18" s="2">
        <f t="shared" si="1"/>
        <v>214</v>
      </c>
      <c r="O18" s="19">
        <v>132</v>
      </c>
      <c r="P18" s="17">
        <v>126</v>
      </c>
      <c r="Q18" s="25">
        <f t="shared" si="2"/>
        <v>258</v>
      </c>
      <c r="R18" s="17">
        <v>0</v>
      </c>
      <c r="S18" s="17">
        <v>0</v>
      </c>
      <c r="T18" s="5">
        <f t="shared" si="3"/>
        <v>0</v>
      </c>
      <c r="U18" s="44">
        <f t="shared" si="4"/>
        <v>706</v>
      </c>
    </row>
    <row r="19" spans="1:21" ht="23.25" customHeight="1" x14ac:dyDescent="0.25">
      <c r="A19" s="24">
        <v>14</v>
      </c>
      <c r="B19" s="98" t="s">
        <v>107</v>
      </c>
      <c r="C19" s="16" t="s">
        <v>71</v>
      </c>
      <c r="D19" s="18" t="s">
        <v>72</v>
      </c>
      <c r="E19" s="96" t="s">
        <v>66</v>
      </c>
      <c r="F19" s="18">
        <v>69</v>
      </c>
      <c r="G19" s="16" t="s">
        <v>9</v>
      </c>
      <c r="H19" s="18" t="s">
        <v>23</v>
      </c>
      <c r="I19" s="19">
        <v>132</v>
      </c>
      <c r="J19" s="17">
        <v>120</v>
      </c>
      <c r="K19" s="20">
        <f t="shared" si="0"/>
        <v>252</v>
      </c>
      <c r="L19" s="19">
        <v>112</v>
      </c>
      <c r="M19" s="17">
        <v>108</v>
      </c>
      <c r="N19" s="2">
        <f t="shared" si="1"/>
        <v>220</v>
      </c>
      <c r="O19" s="19">
        <v>0</v>
      </c>
      <c r="P19" s="17">
        <v>0</v>
      </c>
      <c r="Q19" s="25">
        <f t="shared" si="2"/>
        <v>0</v>
      </c>
      <c r="R19" s="17">
        <v>120</v>
      </c>
      <c r="S19" s="17">
        <v>100</v>
      </c>
      <c r="T19" s="5">
        <f t="shared" si="3"/>
        <v>220</v>
      </c>
      <c r="U19" s="44">
        <f t="shared" si="4"/>
        <v>692</v>
      </c>
    </row>
    <row r="20" spans="1:21" ht="23.25" customHeight="1" x14ac:dyDescent="0.25">
      <c r="A20" s="24">
        <v>15</v>
      </c>
      <c r="B20" s="98" t="s">
        <v>114</v>
      </c>
      <c r="C20" s="69" t="s">
        <v>84</v>
      </c>
      <c r="D20" s="70" t="s">
        <v>85</v>
      </c>
      <c r="E20" s="100" t="s">
        <v>36</v>
      </c>
      <c r="F20" s="18">
        <v>69</v>
      </c>
      <c r="G20" s="16" t="s">
        <v>9</v>
      </c>
      <c r="H20" s="18" t="s">
        <v>23</v>
      </c>
      <c r="I20" s="19">
        <v>116</v>
      </c>
      <c r="J20" s="17">
        <v>100</v>
      </c>
      <c r="K20" s="20">
        <f t="shared" si="0"/>
        <v>216</v>
      </c>
      <c r="L20" s="19">
        <v>0</v>
      </c>
      <c r="M20" s="17">
        <v>0</v>
      </c>
      <c r="N20" s="2">
        <f t="shared" si="1"/>
        <v>0</v>
      </c>
      <c r="O20" s="19">
        <v>129</v>
      </c>
      <c r="P20" s="17">
        <v>110</v>
      </c>
      <c r="Q20" s="25">
        <f t="shared" si="2"/>
        <v>239</v>
      </c>
      <c r="R20" s="17">
        <v>110</v>
      </c>
      <c r="S20" s="17">
        <v>114</v>
      </c>
      <c r="T20" s="5">
        <f t="shared" si="3"/>
        <v>224</v>
      </c>
      <c r="U20" s="44">
        <f t="shared" si="4"/>
        <v>679</v>
      </c>
    </row>
    <row r="21" spans="1:21" ht="23.25" customHeight="1" x14ac:dyDescent="0.25">
      <c r="A21" s="24">
        <v>16</v>
      </c>
      <c r="B21" s="98" t="s">
        <v>112</v>
      </c>
      <c r="C21" s="69" t="s">
        <v>80</v>
      </c>
      <c r="D21" s="70" t="s">
        <v>81</v>
      </c>
      <c r="E21" s="100" t="s">
        <v>36</v>
      </c>
      <c r="F21" s="18">
        <v>69</v>
      </c>
      <c r="G21" s="16" t="s">
        <v>9</v>
      </c>
      <c r="H21" s="18" t="s">
        <v>23</v>
      </c>
      <c r="I21" s="19">
        <v>98</v>
      </c>
      <c r="J21" s="17">
        <v>123</v>
      </c>
      <c r="K21" s="20">
        <f t="shared" si="0"/>
        <v>221</v>
      </c>
      <c r="L21" s="19">
        <v>106</v>
      </c>
      <c r="M21" s="17">
        <v>106</v>
      </c>
      <c r="N21" s="2">
        <f t="shared" si="1"/>
        <v>212</v>
      </c>
      <c r="O21" s="19">
        <v>112</v>
      </c>
      <c r="P21" s="17">
        <v>123</v>
      </c>
      <c r="Q21" s="25">
        <f t="shared" si="2"/>
        <v>235</v>
      </c>
      <c r="R21" s="17">
        <v>0</v>
      </c>
      <c r="S21" s="17">
        <v>0</v>
      </c>
      <c r="T21" s="5">
        <f t="shared" si="3"/>
        <v>0</v>
      </c>
      <c r="U21" s="44">
        <f t="shared" si="4"/>
        <v>668</v>
      </c>
    </row>
    <row r="22" spans="1:21" ht="23.25" customHeight="1" x14ac:dyDescent="0.25">
      <c r="A22" s="24">
        <v>17</v>
      </c>
      <c r="B22" s="98" t="s">
        <v>109</v>
      </c>
      <c r="C22" s="69" t="s">
        <v>75</v>
      </c>
      <c r="D22" s="70" t="s">
        <v>76</v>
      </c>
      <c r="E22" s="100" t="s">
        <v>36</v>
      </c>
      <c r="F22" s="18">
        <v>69</v>
      </c>
      <c r="G22" s="16" t="s">
        <v>9</v>
      </c>
      <c r="H22" s="18" t="s">
        <v>23</v>
      </c>
      <c r="I22" s="19">
        <v>132</v>
      </c>
      <c r="J22" s="17">
        <v>116</v>
      </c>
      <c r="K22" s="20">
        <f t="shared" si="0"/>
        <v>248</v>
      </c>
      <c r="L22" s="19">
        <v>116</v>
      </c>
      <c r="M22" s="17">
        <v>104</v>
      </c>
      <c r="N22" s="2">
        <f t="shared" si="1"/>
        <v>220</v>
      </c>
      <c r="O22" s="19">
        <v>0</v>
      </c>
      <c r="P22" s="17">
        <v>0</v>
      </c>
      <c r="Q22" s="25">
        <f t="shared" si="2"/>
        <v>0</v>
      </c>
      <c r="R22" s="17">
        <v>100</v>
      </c>
      <c r="S22" s="17">
        <v>98</v>
      </c>
      <c r="T22" s="5">
        <f t="shared" si="3"/>
        <v>198</v>
      </c>
      <c r="U22" s="44">
        <f t="shared" si="4"/>
        <v>666</v>
      </c>
    </row>
    <row r="23" spans="1:21" ht="23.25" customHeight="1" x14ac:dyDescent="0.25">
      <c r="A23" s="24">
        <v>18</v>
      </c>
      <c r="B23" s="98" t="s">
        <v>116</v>
      </c>
      <c r="C23" s="69" t="s">
        <v>87</v>
      </c>
      <c r="D23" s="99" t="s">
        <v>88</v>
      </c>
      <c r="E23" s="100" t="s">
        <v>36</v>
      </c>
      <c r="F23" s="18">
        <v>69</v>
      </c>
      <c r="G23" s="16" t="s">
        <v>9</v>
      </c>
      <c r="H23" s="18" t="s">
        <v>23</v>
      </c>
      <c r="I23" s="19">
        <v>106</v>
      </c>
      <c r="J23" s="17">
        <v>108</v>
      </c>
      <c r="K23" s="20">
        <f t="shared" si="0"/>
        <v>214</v>
      </c>
      <c r="L23" s="19">
        <v>0</v>
      </c>
      <c r="M23" s="17">
        <v>0</v>
      </c>
      <c r="N23" s="2">
        <f t="shared" si="1"/>
        <v>0</v>
      </c>
      <c r="O23" s="19">
        <v>102</v>
      </c>
      <c r="P23" s="17">
        <v>120</v>
      </c>
      <c r="Q23" s="25">
        <f t="shared" si="2"/>
        <v>222</v>
      </c>
      <c r="R23" s="17">
        <v>102</v>
      </c>
      <c r="S23" s="17">
        <v>116</v>
      </c>
      <c r="T23" s="5">
        <f t="shared" si="3"/>
        <v>218</v>
      </c>
      <c r="U23" s="44">
        <f t="shared" si="4"/>
        <v>654</v>
      </c>
    </row>
    <row r="24" spans="1:21" ht="23.25" customHeight="1" x14ac:dyDescent="0.25">
      <c r="A24" s="24">
        <v>19</v>
      </c>
      <c r="B24" s="98">
        <v>134</v>
      </c>
      <c r="C24" s="16" t="s">
        <v>203</v>
      </c>
      <c r="D24" s="18" t="s">
        <v>204</v>
      </c>
      <c r="E24" s="96" t="s">
        <v>42</v>
      </c>
      <c r="F24" s="18">
        <v>69</v>
      </c>
      <c r="G24" s="16" t="s">
        <v>9</v>
      </c>
      <c r="H24" s="18" t="s">
        <v>23</v>
      </c>
      <c r="I24" s="19">
        <v>0</v>
      </c>
      <c r="J24" s="17">
        <v>0</v>
      </c>
      <c r="K24" s="20">
        <f t="shared" si="0"/>
        <v>0</v>
      </c>
      <c r="L24" s="19">
        <v>100</v>
      </c>
      <c r="M24" s="17">
        <v>88</v>
      </c>
      <c r="N24" s="2">
        <f t="shared" si="1"/>
        <v>188</v>
      </c>
      <c r="O24" s="19">
        <v>108</v>
      </c>
      <c r="P24" s="17">
        <v>102</v>
      </c>
      <c r="Q24" s="25">
        <f t="shared" si="2"/>
        <v>210</v>
      </c>
      <c r="R24" s="17">
        <v>112</v>
      </c>
      <c r="S24" s="17">
        <v>104</v>
      </c>
      <c r="T24" s="5">
        <f t="shared" si="3"/>
        <v>216</v>
      </c>
      <c r="U24" s="44">
        <f t="shared" si="4"/>
        <v>614</v>
      </c>
    </row>
    <row r="25" spans="1:21" ht="23.25" customHeight="1" x14ac:dyDescent="0.25">
      <c r="A25" s="24">
        <v>20</v>
      </c>
      <c r="B25" s="98" t="s">
        <v>100</v>
      </c>
      <c r="C25" s="16" t="s">
        <v>55</v>
      </c>
      <c r="D25" s="18" t="s">
        <v>56</v>
      </c>
      <c r="E25" s="96" t="s">
        <v>57</v>
      </c>
      <c r="F25" s="18">
        <v>69</v>
      </c>
      <c r="G25" s="16" t="s">
        <v>9</v>
      </c>
      <c r="H25" s="18" t="s">
        <v>23</v>
      </c>
      <c r="I25" s="19">
        <v>150</v>
      </c>
      <c r="J25" s="17">
        <v>150</v>
      </c>
      <c r="K25" s="20">
        <f t="shared" si="0"/>
        <v>300</v>
      </c>
      <c r="L25" s="19">
        <v>0</v>
      </c>
      <c r="M25" s="17">
        <v>0</v>
      </c>
      <c r="N25" s="2">
        <f t="shared" si="1"/>
        <v>0</v>
      </c>
      <c r="O25" s="19">
        <v>0</v>
      </c>
      <c r="P25" s="17">
        <v>0</v>
      </c>
      <c r="Q25" s="25">
        <f t="shared" si="2"/>
        <v>0</v>
      </c>
      <c r="R25" s="17">
        <v>144</v>
      </c>
      <c r="S25" s="17">
        <v>150</v>
      </c>
      <c r="T25" s="5">
        <f t="shared" si="3"/>
        <v>294</v>
      </c>
      <c r="U25" s="44">
        <f t="shared" si="4"/>
        <v>594</v>
      </c>
    </row>
    <row r="26" spans="1:21" ht="23.25" customHeight="1" x14ac:dyDescent="0.25">
      <c r="A26" s="24">
        <v>21</v>
      </c>
      <c r="B26" s="98" t="s">
        <v>122</v>
      </c>
      <c r="C26" s="69" t="s">
        <v>96</v>
      </c>
      <c r="D26" s="70" t="s">
        <v>97</v>
      </c>
      <c r="E26" s="100" t="s">
        <v>36</v>
      </c>
      <c r="F26" s="18">
        <v>69</v>
      </c>
      <c r="G26" s="16" t="s">
        <v>9</v>
      </c>
      <c r="H26" s="18" t="s">
        <v>23</v>
      </c>
      <c r="I26" s="19">
        <v>90</v>
      </c>
      <c r="J26" s="17">
        <v>96</v>
      </c>
      <c r="K26" s="20">
        <f t="shared" si="0"/>
        <v>186</v>
      </c>
      <c r="L26" s="19">
        <v>94</v>
      </c>
      <c r="M26" s="17">
        <v>94</v>
      </c>
      <c r="N26" s="2">
        <f t="shared" si="1"/>
        <v>188</v>
      </c>
      <c r="O26" s="19">
        <v>96</v>
      </c>
      <c r="P26" s="17">
        <v>104</v>
      </c>
      <c r="Q26" s="25">
        <f t="shared" si="2"/>
        <v>200</v>
      </c>
      <c r="R26" s="17">
        <v>0</v>
      </c>
      <c r="S26" s="17">
        <v>0</v>
      </c>
      <c r="T26" s="5">
        <f t="shared" si="3"/>
        <v>0</v>
      </c>
      <c r="U26" s="44">
        <f t="shared" si="4"/>
        <v>574</v>
      </c>
    </row>
    <row r="27" spans="1:21" ht="23.25" customHeight="1" x14ac:dyDescent="0.25">
      <c r="A27" s="24">
        <v>22</v>
      </c>
      <c r="B27" s="98" t="s">
        <v>104</v>
      </c>
      <c r="C27" s="16" t="s">
        <v>64</v>
      </c>
      <c r="D27" s="18" t="s">
        <v>65</v>
      </c>
      <c r="E27" s="96" t="s">
        <v>66</v>
      </c>
      <c r="F27" s="18">
        <v>69</v>
      </c>
      <c r="G27" s="16" t="s">
        <v>9</v>
      </c>
      <c r="H27" s="18" t="s">
        <v>23</v>
      </c>
      <c r="I27" s="19">
        <v>129</v>
      </c>
      <c r="J27" s="17">
        <v>135</v>
      </c>
      <c r="K27" s="20">
        <f t="shared" si="0"/>
        <v>264</v>
      </c>
      <c r="L27" s="19">
        <v>0</v>
      </c>
      <c r="M27" s="17">
        <v>0</v>
      </c>
      <c r="N27" s="2">
        <f t="shared" si="1"/>
        <v>0</v>
      </c>
      <c r="O27" s="19">
        <v>0</v>
      </c>
      <c r="P27" s="17">
        <v>0</v>
      </c>
      <c r="Q27" s="25">
        <f t="shared" si="2"/>
        <v>0</v>
      </c>
      <c r="R27" s="17">
        <v>132</v>
      </c>
      <c r="S27" s="17">
        <v>129</v>
      </c>
      <c r="T27" s="5">
        <f t="shared" si="3"/>
        <v>261</v>
      </c>
      <c r="U27" s="44">
        <f t="shared" si="4"/>
        <v>525</v>
      </c>
    </row>
    <row r="28" spans="1:21" ht="23.25" customHeight="1" x14ac:dyDescent="0.25">
      <c r="A28" s="24">
        <v>23</v>
      </c>
      <c r="B28" s="98">
        <v>130</v>
      </c>
      <c r="C28" s="16" t="s">
        <v>198</v>
      </c>
      <c r="D28" s="18" t="s">
        <v>199</v>
      </c>
      <c r="E28" s="96" t="s">
        <v>42</v>
      </c>
      <c r="F28" s="18">
        <v>69</v>
      </c>
      <c r="G28" s="16" t="s">
        <v>9</v>
      </c>
      <c r="H28" s="18" t="s">
        <v>23</v>
      </c>
      <c r="I28" s="19">
        <v>0</v>
      </c>
      <c r="J28" s="17">
        <v>0</v>
      </c>
      <c r="K28" s="20">
        <f t="shared" si="0"/>
        <v>0</v>
      </c>
      <c r="L28" s="19">
        <v>110</v>
      </c>
      <c r="M28" s="17">
        <v>102</v>
      </c>
      <c r="N28" s="2">
        <f t="shared" si="1"/>
        <v>212</v>
      </c>
      <c r="O28" s="19">
        <v>106</v>
      </c>
      <c r="P28" s="17">
        <v>116</v>
      </c>
      <c r="Q28" s="25">
        <f t="shared" si="2"/>
        <v>222</v>
      </c>
      <c r="R28" s="17">
        <v>0</v>
      </c>
      <c r="S28" s="17">
        <v>0</v>
      </c>
      <c r="T28" s="5">
        <f t="shared" si="3"/>
        <v>0</v>
      </c>
      <c r="U28" s="44">
        <f t="shared" si="4"/>
        <v>434</v>
      </c>
    </row>
    <row r="29" spans="1:21" ht="23.25" customHeight="1" x14ac:dyDescent="0.25">
      <c r="A29" s="24">
        <v>24</v>
      </c>
      <c r="B29" s="98" t="s">
        <v>119</v>
      </c>
      <c r="C29" s="16" t="s">
        <v>73</v>
      </c>
      <c r="D29" s="18" t="s">
        <v>92</v>
      </c>
      <c r="E29" s="96" t="s">
        <v>42</v>
      </c>
      <c r="F29" s="18">
        <v>69</v>
      </c>
      <c r="G29" s="16" t="s">
        <v>9</v>
      </c>
      <c r="H29" s="18" t="s">
        <v>23</v>
      </c>
      <c r="I29" s="19">
        <v>102</v>
      </c>
      <c r="J29" s="17">
        <v>102</v>
      </c>
      <c r="K29" s="20">
        <f t="shared" si="0"/>
        <v>204</v>
      </c>
      <c r="L29" s="19">
        <v>0</v>
      </c>
      <c r="M29" s="17">
        <v>0</v>
      </c>
      <c r="N29" s="2">
        <f t="shared" si="1"/>
        <v>0</v>
      </c>
      <c r="O29" s="19">
        <v>92</v>
      </c>
      <c r="P29" s="17">
        <v>108</v>
      </c>
      <c r="Q29" s="25">
        <f t="shared" si="2"/>
        <v>200</v>
      </c>
      <c r="R29" s="17">
        <v>0</v>
      </c>
      <c r="S29" s="17">
        <v>0</v>
      </c>
      <c r="T29" s="5">
        <f t="shared" si="3"/>
        <v>0</v>
      </c>
      <c r="U29" s="44">
        <f t="shared" si="4"/>
        <v>404</v>
      </c>
    </row>
    <row r="30" spans="1:21" ht="23.25" customHeight="1" x14ac:dyDescent="0.25">
      <c r="A30" s="24">
        <v>25</v>
      </c>
      <c r="B30" s="98">
        <v>107</v>
      </c>
      <c r="C30" s="16" t="s">
        <v>245</v>
      </c>
      <c r="D30" s="18" t="s">
        <v>161</v>
      </c>
      <c r="E30" s="96" t="s">
        <v>66</v>
      </c>
      <c r="F30" s="18">
        <v>69</v>
      </c>
      <c r="G30" s="16" t="s">
        <v>9</v>
      </c>
      <c r="H30" s="18" t="s">
        <v>23</v>
      </c>
      <c r="I30" s="19">
        <v>0</v>
      </c>
      <c r="J30" s="17">
        <v>0</v>
      </c>
      <c r="K30" s="20">
        <f t="shared" si="0"/>
        <v>0</v>
      </c>
      <c r="L30" s="19">
        <v>0</v>
      </c>
      <c r="M30" s="17">
        <v>0</v>
      </c>
      <c r="N30" s="2">
        <f t="shared" si="1"/>
        <v>0</v>
      </c>
      <c r="O30" s="19">
        <v>104</v>
      </c>
      <c r="P30" s="17">
        <v>98</v>
      </c>
      <c r="Q30" s="25">
        <f t="shared" si="2"/>
        <v>202</v>
      </c>
      <c r="R30" s="17">
        <v>94</v>
      </c>
      <c r="S30" s="17">
        <v>92</v>
      </c>
      <c r="T30" s="5">
        <f t="shared" si="3"/>
        <v>186</v>
      </c>
      <c r="U30" s="44">
        <f t="shared" si="4"/>
        <v>388</v>
      </c>
    </row>
    <row r="31" spans="1:21" ht="23.25" customHeight="1" x14ac:dyDescent="0.25">
      <c r="A31" s="24">
        <v>26</v>
      </c>
      <c r="B31" s="98">
        <v>139</v>
      </c>
      <c r="C31" s="16" t="s">
        <v>243</v>
      </c>
      <c r="D31" s="18" t="s">
        <v>244</v>
      </c>
      <c r="E31" s="96" t="s">
        <v>29</v>
      </c>
      <c r="F31" s="18">
        <v>69</v>
      </c>
      <c r="G31" s="16" t="s">
        <v>9</v>
      </c>
      <c r="H31" s="18" t="s">
        <v>23</v>
      </c>
      <c r="I31" s="19">
        <v>0</v>
      </c>
      <c r="J31" s="17">
        <v>0</v>
      </c>
      <c r="K31" s="20">
        <f t="shared" si="0"/>
        <v>0</v>
      </c>
      <c r="L31" s="19">
        <v>0</v>
      </c>
      <c r="M31" s="17">
        <v>0</v>
      </c>
      <c r="N31" s="2">
        <f t="shared" si="1"/>
        <v>0</v>
      </c>
      <c r="O31" s="19">
        <v>110</v>
      </c>
      <c r="P31" s="102" t="s">
        <v>165</v>
      </c>
      <c r="Q31" s="25">
        <f t="shared" si="2"/>
        <v>110</v>
      </c>
      <c r="R31" s="17">
        <v>114</v>
      </c>
      <c r="S31" s="17">
        <v>108</v>
      </c>
      <c r="T31" s="5">
        <f t="shared" si="3"/>
        <v>222</v>
      </c>
      <c r="U31" s="44">
        <f t="shared" si="4"/>
        <v>332</v>
      </c>
    </row>
    <row r="32" spans="1:21" ht="23.25" customHeight="1" x14ac:dyDescent="0.25">
      <c r="A32" s="24">
        <v>27</v>
      </c>
      <c r="B32" s="98" t="s">
        <v>123</v>
      </c>
      <c r="C32" s="16" t="s">
        <v>98</v>
      </c>
      <c r="D32" s="18" t="s">
        <v>99</v>
      </c>
      <c r="E32" s="96" t="s">
        <v>42</v>
      </c>
      <c r="F32" s="18">
        <v>69</v>
      </c>
      <c r="G32" s="16" t="s">
        <v>9</v>
      </c>
      <c r="H32" s="18" t="s">
        <v>23</v>
      </c>
      <c r="I32" s="19">
        <v>120</v>
      </c>
      <c r="J32" s="102" t="s">
        <v>54</v>
      </c>
      <c r="K32" s="20">
        <v>0</v>
      </c>
      <c r="L32" s="19">
        <v>0</v>
      </c>
      <c r="M32" s="17">
        <v>0</v>
      </c>
      <c r="N32" s="2">
        <f t="shared" si="1"/>
        <v>0</v>
      </c>
      <c r="O32" s="19">
        <v>126</v>
      </c>
      <c r="P32" s="17">
        <v>112</v>
      </c>
      <c r="Q32" s="25">
        <f t="shared" si="2"/>
        <v>238</v>
      </c>
      <c r="R32" s="17">
        <v>0</v>
      </c>
      <c r="S32" s="17">
        <v>0</v>
      </c>
      <c r="T32" s="5">
        <f t="shared" si="3"/>
        <v>0</v>
      </c>
      <c r="U32" s="44">
        <f t="shared" si="4"/>
        <v>238</v>
      </c>
    </row>
    <row r="33" spans="1:21" ht="23.25" customHeight="1" x14ac:dyDescent="0.25">
      <c r="A33" s="24">
        <v>28</v>
      </c>
      <c r="B33" s="98">
        <v>132</v>
      </c>
      <c r="C33" s="16" t="s">
        <v>200</v>
      </c>
      <c r="D33" s="18" t="s">
        <v>201</v>
      </c>
      <c r="E33" s="96" t="s">
        <v>42</v>
      </c>
      <c r="F33" s="18">
        <v>69</v>
      </c>
      <c r="G33" s="16" t="s">
        <v>9</v>
      </c>
      <c r="H33" s="18" t="s">
        <v>23</v>
      </c>
      <c r="I33" s="19">
        <v>0</v>
      </c>
      <c r="J33" s="17">
        <v>0</v>
      </c>
      <c r="K33" s="20">
        <f t="shared" ref="K33:K43" si="5">SUM(I33:J33)</f>
        <v>0</v>
      </c>
      <c r="L33" s="19">
        <v>104</v>
      </c>
      <c r="M33" s="17">
        <v>110</v>
      </c>
      <c r="N33" s="2">
        <f t="shared" si="1"/>
        <v>214</v>
      </c>
      <c r="O33" s="19">
        <v>118</v>
      </c>
      <c r="P33" s="102" t="s">
        <v>54</v>
      </c>
      <c r="Q33" s="25">
        <v>0</v>
      </c>
      <c r="R33" s="17">
        <v>0</v>
      </c>
      <c r="S33" s="17">
        <v>0</v>
      </c>
      <c r="T33" s="5">
        <f t="shared" si="3"/>
        <v>0</v>
      </c>
      <c r="U33" s="44">
        <f t="shared" si="4"/>
        <v>214</v>
      </c>
    </row>
    <row r="34" spans="1:21" ht="23.25" customHeight="1" x14ac:dyDescent="0.25">
      <c r="A34" s="24">
        <v>29</v>
      </c>
      <c r="B34" s="98">
        <v>140</v>
      </c>
      <c r="C34" s="16" t="s">
        <v>262</v>
      </c>
      <c r="D34" s="18" t="s">
        <v>266</v>
      </c>
      <c r="E34" s="16" t="s">
        <v>29</v>
      </c>
      <c r="F34" s="18">
        <v>69</v>
      </c>
      <c r="G34" s="16" t="s">
        <v>9</v>
      </c>
      <c r="H34" s="18" t="s">
        <v>23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1"/>
        <v>0</v>
      </c>
      <c r="O34" s="19">
        <v>0</v>
      </c>
      <c r="P34" s="17">
        <v>0</v>
      </c>
      <c r="Q34" s="25">
        <f t="shared" ref="Q34:Q43" si="6">SUM(O34:P34)</f>
        <v>0</v>
      </c>
      <c r="R34" s="17">
        <v>96</v>
      </c>
      <c r="S34" s="17">
        <v>102</v>
      </c>
      <c r="T34" s="5">
        <f t="shared" si="3"/>
        <v>198</v>
      </c>
      <c r="U34" s="44">
        <f t="shared" si="4"/>
        <v>198</v>
      </c>
    </row>
    <row r="35" spans="1:21" ht="23.25" customHeight="1" x14ac:dyDescent="0.25">
      <c r="A35" s="24">
        <v>30</v>
      </c>
      <c r="B35" s="98">
        <v>104</v>
      </c>
      <c r="C35" s="16" t="s">
        <v>246</v>
      </c>
      <c r="D35" s="18" t="s">
        <v>97</v>
      </c>
      <c r="E35" s="96" t="s">
        <v>66</v>
      </c>
      <c r="F35" s="18">
        <v>69</v>
      </c>
      <c r="G35" s="16" t="s">
        <v>9</v>
      </c>
      <c r="H35" s="18" t="s">
        <v>23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1"/>
        <v>0</v>
      </c>
      <c r="O35" s="19">
        <v>98</v>
      </c>
      <c r="P35" s="17">
        <v>96</v>
      </c>
      <c r="Q35" s="25">
        <f t="shared" si="6"/>
        <v>194</v>
      </c>
      <c r="R35" s="17">
        <v>0</v>
      </c>
      <c r="S35" s="17">
        <v>0</v>
      </c>
      <c r="T35" s="5">
        <f t="shared" si="3"/>
        <v>0</v>
      </c>
      <c r="U35" s="44">
        <f t="shared" si="4"/>
        <v>194</v>
      </c>
    </row>
    <row r="36" spans="1:21" ht="23.25" customHeight="1" x14ac:dyDescent="0.25">
      <c r="A36" s="24">
        <v>31</v>
      </c>
      <c r="B36" s="98" t="s">
        <v>121</v>
      </c>
      <c r="C36" s="69" t="s">
        <v>94</v>
      </c>
      <c r="D36" s="70" t="s">
        <v>95</v>
      </c>
      <c r="E36" s="100" t="s">
        <v>36</v>
      </c>
      <c r="F36" s="18">
        <v>69</v>
      </c>
      <c r="G36" s="16" t="s">
        <v>9</v>
      </c>
      <c r="H36" s="18" t="s">
        <v>23</v>
      </c>
      <c r="I36" s="19">
        <v>96</v>
      </c>
      <c r="J36" s="17">
        <v>92</v>
      </c>
      <c r="K36" s="20">
        <f t="shared" si="5"/>
        <v>188</v>
      </c>
      <c r="L36" s="19">
        <v>0</v>
      </c>
      <c r="M36" s="17">
        <v>0</v>
      </c>
      <c r="N36" s="2">
        <f t="shared" si="1"/>
        <v>0</v>
      </c>
      <c r="O36" s="19">
        <v>0</v>
      </c>
      <c r="P36" s="17">
        <v>0</v>
      </c>
      <c r="Q36" s="25">
        <f t="shared" si="6"/>
        <v>0</v>
      </c>
      <c r="R36" s="17">
        <v>0</v>
      </c>
      <c r="S36" s="17">
        <v>0</v>
      </c>
      <c r="T36" s="5">
        <f t="shared" si="3"/>
        <v>0</v>
      </c>
      <c r="U36" s="44">
        <f t="shared" si="4"/>
        <v>188</v>
      </c>
    </row>
    <row r="37" spans="1:21" ht="23.25" customHeight="1" x14ac:dyDescent="0.25">
      <c r="A37" s="24">
        <v>32</v>
      </c>
      <c r="B37" s="113">
        <v>138</v>
      </c>
      <c r="C37" s="16"/>
      <c r="D37" s="18"/>
      <c r="E37" s="96"/>
      <c r="F37" s="18"/>
      <c r="G37" s="16" t="s">
        <v>9</v>
      </c>
      <c r="H37" s="18" t="s">
        <v>23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1"/>
        <v>0</v>
      </c>
      <c r="O37" s="19">
        <v>0</v>
      </c>
      <c r="P37" s="17">
        <v>0</v>
      </c>
      <c r="Q37" s="25">
        <f t="shared" si="6"/>
        <v>0</v>
      </c>
      <c r="R37" s="17">
        <v>0</v>
      </c>
      <c r="S37" s="17">
        <v>0</v>
      </c>
      <c r="T37" s="5">
        <f t="shared" si="3"/>
        <v>0</v>
      </c>
      <c r="U37" s="44">
        <f t="shared" si="4"/>
        <v>0</v>
      </c>
    </row>
    <row r="38" spans="1:21" ht="23.25" customHeight="1" x14ac:dyDescent="0.25">
      <c r="A38" s="24">
        <v>33</v>
      </c>
      <c r="B38" s="113">
        <v>141</v>
      </c>
      <c r="C38" s="16"/>
      <c r="D38" s="18"/>
      <c r="E38" s="96"/>
      <c r="F38" s="18"/>
      <c r="G38" s="16" t="s">
        <v>9</v>
      </c>
      <c r="H38" s="18" t="s">
        <v>23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1"/>
        <v>0</v>
      </c>
      <c r="O38" s="19">
        <v>0</v>
      </c>
      <c r="P38" s="17">
        <v>0</v>
      </c>
      <c r="Q38" s="25">
        <f t="shared" si="6"/>
        <v>0</v>
      </c>
      <c r="R38" s="17">
        <v>0</v>
      </c>
      <c r="S38" s="17">
        <v>0</v>
      </c>
      <c r="T38" s="5">
        <f t="shared" si="3"/>
        <v>0</v>
      </c>
      <c r="U38" s="44">
        <f t="shared" si="4"/>
        <v>0</v>
      </c>
    </row>
    <row r="39" spans="1:21" ht="23.25" customHeight="1" x14ac:dyDescent="0.25">
      <c r="A39" s="24">
        <v>34</v>
      </c>
      <c r="B39" s="98"/>
      <c r="C39" s="16"/>
      <c r="D39" s="18"/>
      <c r="E39" s="96"/>
      <c r="F39" s="18"/>
      <c r="G39" s="16" t="s">
        <v>9</v>
      </c>
      <c r="H39" s="18" t="s">
        <v>23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1"/>
        <v>0</v>
      </c>
      <c r="O39" s="19">
        <v>0</v>
      </c>
      <c r="P39" s="17">
        <v>0</v>
      </c>
      <c r="Q39" s="25">
        <f t="shared" si="6"/>
        <v>0</v>
      </c>
      <c r="R39" s="19">
        <v>0</v>
      </c>
      <c r="S39" s="17">
        <v>0</v>
      </c>
      <c r="T39" s="5">
        <f t="shared" si="3"/>
        <v>0</v>
      </c>
      <c r="U39" s="44">
        <f t="shared" si="4"/>
        <v>0</v>
      </c>
    </row>
    <row r="40" spans="1:21" ht="23.25" customHeight="1" x14ac:dyDescent="0.25">
      <c r="A40" s="24">
        <v>35</v>
      </c>
      <c r="B40" s="105"/>
      <c r="C40" s="107"/>
      <c r="D40" s="109"/>
      <c r="E40" s="107"/>
      <c r="F40" s="18"/>
      <c r="G40" s="16" t="s">
        <v>9</v>
      </c>
      <c r="H40" s="18" t="s">
        <v>23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1"/>
        <v>0</v>
      </c>
      <c r="O40" s="19">
        <v>0</v>
      </c>
      <c r="P40" s="17">
        <v>0</v>
      </c>
      <c r="Q40" s="25">
        <f t="shared" si="6"/>
        <v>0</v>
      </c>
      <c r="R40" s="19">
        <v>0</v>
      </c>
      <c r="S40" s="17">
        <v>0</v>
      </c>
      <c r="T40" s="5">
        <f t="shared" si="3"/>
        <v>0</v>
      </c>
      <c r="U40" s="44">
        <f t="shared" si="4"/>
        <v>0</v>
      </c>
    </row>
    <row r="41" spans="1:21" ht="23.25" customHeight="1" x14ac:dyDescent="0.25">
      <c r="A41" s="24">
        <v>36</v>
      </c>
      <c r="B41" s="106"/>
      <c r="C41" s="108"/>
      <c r="D41" s="110"/>
      <c r="E41" s="108"/>
      <c r="F41" s="18"/>
      <c r="G41" s="16" t="s">
        <v>9</v>
      </c>
      <c r="H41" s="18" t="s">
        <v>23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1"/>
        <v>0</v>
      </c>
      <c r="O41" s="19">
        <v>0</v>
      </c>
      <c r="P41" s="17">
        <v>0</v>
      </c>
      <c r="Q41" s="25">
        <f t="shared" si="6"/>
        <v>0</v>
      </c>
      <c r="R41" s="19">
        <v>0</v>
      </c>
      <c r="S41" s="17">
        <v>0</v>
      </c>
      <c r="T41" s="5">
        <f t="shared" si="3"/>
        <v>0</v>
      </c>
      <c r="U41" s="44">
        <f t="shared" ref="U41" si="7">SUM(K41,N41,Q41,T41)</f>
        <v>0</v>
      </c>
    </row>
    <row r="42" spans="1:21" ht="23.25" customHeight="1" x14ac:dyDescent="0.25">
      <c r="A42" s="24">
        <v>37</v>
      </c>
      <c r="B42" s="106"/>
      <c r="C42" s="108"/>
      <c r="D42" s="110"/>
      <c r="E42" s="108"/>
      <c r="F42" s="18"/>
      <c r="G42" s="16" t="s">
        <v>9</v>
      </c>
      <c r="H42" s="18" t="s">
        <v>23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1"/>
        <v>0</v>
      </c>
      <c r="O42" s="19">
        <v>0</v>
      </c>
      <c r="P42" s="17">
        <v>0</v>
      </c>
      <c r="Q42" s="25">
        <f t="shared" si="6"/>
        <v>0</v>
      </c>
      <c r="R42" s="19">
        <v>0</v>
      </c>
      <c r="S42" s="17">
        <v>0</v>
      </c>
      <c r="T42" s="5">
        <f t="shared" si="3"/>
        <v>0</v>
      </c>
      <c r="U42" s="44">
        <f t="shared" ref="U42:U47" si="8">SUM(K42,N42,Q42,T42)</f>
        <v>0</v>
      </c>
    </row>
    <row r="43" spans="1:21" ht="23.25" customHeight="1" x14ac:dyDescent="0.25">
      <c r="A43" s="24">
        <v>38</v>
      </c>
      <c r="B43" s="106"/>
      <c r="C43" s="108"/>
      <c r="D43" s="110"/>
      <c r="E43" s="108"/>
      <c r="F43" s="18"/>
      <c r="G43" s="16" t="s">
        <v>9</v>
      </c>
      <c r="H43" s="18" t="s">
        <v>23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1"/>
        <v>0</v>
      </c>
      <c r="O43" s="19">
        <v>0</v>
      </c>
      <c r="P43" s="17">
        <v>0</v>
      </c>
      <c r="Q43" s="25">
        <f t="shared" si="6"/>
        <v>0</v>
      </c>
      <c r="R43" s="19">
        <v>0</v>
      </c>
      <c r="S43" s="17">
        <v>0</v>
      </c>
      <c r="T43" s="5">
        <f t="shared" si="3"/>
        <v>0</v>
      </c>
      <c r="U43" s="44">
        <f t="shared" si="8"/>
        <v>0</v>
      </c>
    </row>
    <row r="44" spans="1:21" ht="23.25" customHeight="1" x14ac:dyDescent="0.25">
      <c r="A44" s="24">
        <v>39</v>
      </c>
      <c r="B44" s="106"/>
      <c r="C44" s="108"/>
      <c r="D44" s="110"/>
      <c r="E44" s="108"/>
      <c r="F44" s="18"/>
      <c r="G44" s="16" t="s">
        <v>9</v>
      </c>
      <c r="H44" s="18" t="s">
        <v>23</v>
      </c>
      <c r="I44" s="19">
        <v>0</v>
      </c>
      <c r="J44" s="17">
        <v>0</v>
      </c>
      <c r="K44" s="20">
        <f t="shared" ref="K44:K47" si="9">SUM(I44:J44)</f>
        <v>0</v>
      </c>
      <c r="L44" s="19">
        <v>0</v>
      </c>
      <c r="M44" s="17">
        <v>0</v>
      </c>
      <c r="N44" s="2">
        <f t="shared" ref="N44:N47" si="10">SUM(L44:M44)</f>
        <v>0</v>
      </c>
      <c r="O44" s="19">
        <v>0</v>
      </c>
      <c r="P44" s="17">
        <v>0</v>
      </c>
      <c r="Q44" s="25">
        <f t="shared" ref="Q44:Q47" si="11">SUM(O44:P44)</f>
        <v>0</v>
      </c>
      <c r="R44" s="19">
        <v>0</v>
      </c>
      <c r="S44" s="17">
        <v>0</v>
      </c>
      <c r="T44" s="5">
        <f t="shared" ref="T44:T47" si="12">SUM(R44:S44)</f>
        <v>0</v>
      </c>
      <c r="U44" s="44">
        <f t="shared" si="8"/>
        <v>0</v>
      </c>
    </row>
    <row r="45" spans="1:21" ht="23.25" customHeight="1" x14ac:dyDescent="0.25">
      <c r="A45" s="24">
        <v>40</v>
      </c>
      <c r="B45" s="106"/>
      <c r="C45" s="108"/>
      <c r="D45" s="110"/>
      <c r="E45" s="108"/>
      <c r="F45" s="18"/>
      <c r="G45" s="16" t="s">
        <v>9</v>
      </c>
      <c r="H45" s="18" t="s">
        <v>23</v>
      </c>
      <c r="I45" s="19">
        <v>0</v>
      </c>
      <c r="J45" s="17">
        <v>0</v>
      </c>
      <c r="K45" s="20">
        <f t="shared" si="9"/>
        <v>0</v>
      </c>
      <c r="L45" s="51">
        <v>0</v>
      </c>
      <c r="M45" s="52">
        <v>0</v>
      </c>
      <c r="N45" s="2">
        <f t="shared" si="10"/>
        <v>0</v>
      </c>
      <c r="O45" s="19">
        <v>0</v>
      </c>
      <c r="P45" s="17">
        <v>0</v>
      </c>
      <c r="Q45" s="25">
        <f t="shared" si="11"/>
        <v>0</v>
      </c>
      <c r="R45" s="19">
        <v>0</v>
      </c>
      <c r="S45" s="17">
        <v>0</v>
      </c>
      <c r="T45" s="5">
        <f t="shared" si="12"/>
        <v>0</v>
      </c>
      <c r="U45" s="44">
        <f t="shared" si="8"/>
        <v>0</v>
      </c>
    </row>
    <row r="46" spans="1:21" ht="23.25" customHeight="1" x14ac:dyDescent="0.25">
      <c r="A46" s="24">
        <v>41</v>
      </c>
      <c r="B46" s="106"/>
      <c r="C46" s="108"/>
      <c r="D46" s="110"/>
      <c r="E46" s="108"/>
      <c r="F46" s="18"/>
      <c r="G46" s="16" t="s">
        <v>9</v>
      </c>
      <c r="H46" s="18" t="s">
        <v>23</v>
      </c>
      <c r="I46" s="19">
        <v>0</v>
      </c>
      <c r="J46" s="17">
        <v>0</v>
      </c>
      <c r="K46" s="20">
        <f t="shared" si="9"/>
        <v>0</v>
      </c>
      <c r="L46" s="19">
        <v>0</v>
      </c>
      <c r="M46" s="17">
        <v>0</v>
      </c>
      <c r="N46" s="2">
        <f t="shared" si="10"/>
        <v>0</v>
      </c>
      <c r="O46" s="19">
        <v>0</v>
      </c>
      <c r="P46" s="17">
        <v>0</v>
      </c>
      <c r="Q46" s="25">
        <f t="shared" si="11"/>
        <v>0</v>
      </c>
      <c r="R46" s="19">
        <v>0</v>
      </c>
      <c r="S46" s="17">
        <v>0</v>
      </c>
      <c r="T46" s="5">
        <f t="shared" si="12"/>
        <v>0</v>
      </c>
      <c r="U46" s="44">
        <f t="shared" si="8"/>
        <v>0</v>
      </c>
    </row>
    <row r="47" spans="1:21" ht="23.25" customHeight="1" x14ac:dyDescent="0.25">
      <c r="A47" s="24">
        <v>42</v>
      </c>
      <c r="B47" s="106"/>
      <c r="C47" s="108"/>
      <c r="D47" s="110"/>
      <c r="E47" s="108"/>
      <c r="F47" s="18"/>
      <c r="G47" s="16" t="s">
        <v>9</v>
      </c>
      <c r="H47" s="18" t="s">
        <v>23</v>
      </c>
      <c r="I47" s="19">
        <v>0</v>
      </c>
      <c r="J47" s="17">
        <v>0</v>
      </c>
      <c r="K47" s="20">
        <f t="shared" si="9"/>
        <v>0</v>
      </c>
      <c r="L47" s="19">
        <v>0</v>
      </c>
      <c r="M47" s="17">
        <v>0</v>
      </c>
      <c r="N47" s="2">
        <f t="shared" si="10"/>
        <v>0</v>
      </c>
      <c r="O47" s="19">
        <v>0</v>
      </c>
      <c r="P47" s="17">
        <v>0</v>
      </c>
      <c r="Q47" s="25">
        <f t="shared" si="11"/>
        <v>0</v>
      </c>
      <c r="R47" s="19">
        <v>0</v>
      </c>
      <c r="S47" s="17">
        <v>0</v>
      </c>
      <c r="T47" s="5">
        <f t="shared" si="12"/>
        <v>0</v>
      </c>
      <c r="U47" s="44">
        <f t="shared" si="8"/>
        <v>0</v>
      </c>
    </row>
    <row r="48" spans="1:21" ht="23.25" customHeight="1" x14ac:dyDescent="0.25">
      <c r="A48" s="24">
        <v>43</v>
      </c>
      <c r="B48" s="106"/>
      <c r="C48" s="108"/>
      <c r="D48" s="110"/>
      <c r="E48" s="108"/>
      <c r="F48" s="18"/>
      <c r="G48" s="16" t="s">
        <v>9</v>
      </c>
      <c r="H48" s="18" t="s">
        <v>23</v>
      </c>
      <c r="I48" s="19">
        <v>0</v>
      </c>
      <c r="J48" s="17">
        <v>0</v>
      </c>
      <c r="K48" s="20">
        <f t="shared" ref="K48:K49" si="13">SUM(I48:J48)</f>
        <v>0</v>
      </c>
      <c r="L48" s="19">
        <v>0</v>
      </c>
      <c r="M48" s="17">
        <v>0</v>
      </c>
      <c r="N48" s="2">
        <f t="shared" ref="N48:N49" si="14">SUM(L48:M48)</f>
        <v>0</v>
      </c>
      <c r="O48" s="19">
        <v>0</v>
      </c>
      <c r="P48" s="17">
        <v>0</v>
      </c>
      <c r="Q48" s="25">
        <f t="shared" ref="Q48:Q49" si="15">SUM(O48:P48)</f>
        <v>0</v>
      </c>
      <c r="R48" s="19">
        <v>0</v>
      </c>
      <c r="S48" s="17">
        <v>0</v>
      </c>
      <c r="T48" s="5">
        <f t="shared" ref="T48:T49" si="16">SUM(R48:S48)</f>
        <v>0</v>
      </c>
      <c r="U48" s="44">
        <f t="shared" ref="U48:U49" si="17">SUM(K48,N48,Q48,T48)</f>
        <v>0</v>
      </c>
    </row>
    <row r="49" spans="1:21" ht="23.25" thickBot="1" x14ac:dyDescent="0.3">
      <c r="A49" s="11">
        <v>44</v>
      </c>
      <c r="B49" s="116"/>
      <c r="C49" s="117"/>
      <c r="D49" s="118"/>
      <c r="E49" s="117"/>
      <c r="F49" s="119"/>
      <c r="G49" s="43" t="s">
        <v>9</v>
      </c>
      <c r="H49" s="120" t="s">
        <v>23</v>
      </c>
      <c r="I49" s="30">
        <v>0</v>
      </c>
      <c r="J49" s="31">
        <v>0</v>
      </c>
      <c r="K49" s="26">
        <f t="shared" si="13"/>
        <v>0</v>
      </c>
      <c r="L49" s="30">
        <v>0</v>
      </c>
      <c r="M49" s="31">
        <v>0</v>
      </c>
      <c r="N49" s="3">
        <f t="shared" si="14"/>
        <v>0</v>
      </c>
      <c r="O49" s="30">
        <v>0</v>
      </c>
      <c r="P49" s="31">
        <v>0</v>
      </c>
      <c r="Q49" s="7">
        <f t="shared" si="15"/>
        <v>0</v>
      </c>
      <c r="R49" s="30">
        <v>0</v>
      </c>
      <c r="S49" s="31">
        <v>0</v>
      </c>
      <c r="T49" s="6">
        <f t="shared" si="16"/>
        <v>0</v>
      </c>
      <c r="U49" s="45">
        <f t="shared" si="17"/>
        <v>0</v>
      </c>
    </row>
  </sheetData>
  <sheetProtection algorithmName="SHA-512" hashValue="k16wO4ziDHm2iI5Vnu1DfWj3vFWLlhfHRFw3TMbxNmvi37Ccr2e7owLKleKDEcVbDoVbbvnzyP9+sUcau4LiTQ==" saltValue="eAkv+UMm6OV2OUI/w3cEzA==" spinCount="100000" sheet="1" objects="1" scenarios="1" selectLockedCells="1" selectUnlockedCells="1"/>
  <sortState ref="A6:U50">
    <sortCondition descending="1" ref="U6:U50"/>
  </sortState>
  <mergeCells count="16">
    <mergeCell ref="F4:F5"/>
    <mergeCell ref="A1:U1"/>
    <mergeCell ref="A2:U2"/>
    <mergeCell ref="A3:U3"/>
    <mergeCell ref="B4:B5"/>
    <mergeCell ref="A4:A5"/>
    <mergeCell ref="H4:H5"/>
    <mergeCell ref="I4:K4"/>
    <mergeCell ref="L4:N4"/>
    <mergeCell ref="C4:C5"/>
    <mergeCell ref="D4:D5"/>
    <mergeCell ref="E4:E5"/>
    <mergeCell ref="G4:G5"/>
    <mergeCell ref="U4:U5"/>
    <mergeCell ref="O4:Q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6"/>
  <sheetViews>
    <sheetView zoomScale="68" zoomScaleNormal="68" workbookViewId="0">
      <selection activeCell="E92" sqref="E92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42578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46">
        <v>1</v>
      </c>
      <c r="B6" s="94">
        <v>150</v>
      </c>
      <c r="C6" s="48" t="s">
        <v>40</v>
      </c>
      <c r="D6" s="47" t="s">
        <v>183</v>
      </c>
      <c r="E6" s="95" t="s">
        <v>42</v>
      </c>
      <c r="F6" s="47">
        <v>69</v>
      </c>
      <c r="G6" s="48" t="s">
        <v>10</v>
      </c>
      <c r="H6" s="47" t="s">
        <v>23</v>
      </c>
      <c r="I6" s="51">
        <v>150</v>
      </c>
      <c r="J6" s="52">
        <v>147</v>
      </c>
      <c r="K6" s="53">
        <f t="shared" ref="K6:K10" si="0">SUM(I6:J6)</f>
        <v>297</v>
      </c>
      <c r="L6" s="51">
        <v>150</v>
      </c>
      <c r="M6" s="52">
        <v>150</v>
      </c>
      <c r="N6" s="54">
        <f t="shared" ref="N6:N10" si="1">SUM(L6:M6)</f>
        <v>300</v>
      </c>
      <c r="O6" s="51">
        <v>150</v>
      </c>
      <c r="P6" s="52">
        <v>150</v>
      </c>
      <c r="Q6" s="55">
        <f t="shared" ref="Q6:Q10" si="2">SUM(O6:P6)</f>
        <v>300</v>
      </c>
      <c r="R6" s="51">
        <v>150</v>
      </c>
      <c r="S6" s="52">
        <v>150</v>
      </c>
      <c r="T6" s="56">
        <f t="shared" ref="T6:T10" si="3">SUM(R6:S6)</f>
        <v>300</v>
      </c>
      <c r="U6" s="57">
        <f t="shared" ref="U6:U10" si="4">SUM(K6,N6,Q6,T6)</f>
        <v>1197</v>
      </c>
    </row>
    <row r="7" spans="1:21" ht="23.25" customHeight="1" x14ac:dyDescent="0.25">
      <c r="A7" s="24">
        <v>2</v>
      </c>
      <c r="B7" s="94">
        <v>138</v>
      </c>
      <c r="C7" s="16" t="s">
        <v>31</v>
      </c>
      <c r="D7" s="18" t="s">
        <v>227</v>
      </c>
      <c r="E7" s="96" t="s">
        <v>228</v>
      </c>
      <c r="F7" s="18">
        <v>69</v>
      </c>
      <c r="G7" s="16" t="s">
        <v>10</v>
      </c>
      <c r="H7" s="18" t="s">
        <v>23</v>
      </c>
      <c r="I7" s="19">
        <v>0</v>
      </c>
      <c r="J7" s="17">
        <v>0</v>
      </c>
      <c r="K7" s="20">
        <f t="shared" si="0"/>
        <v>0</v>
      </c>
      <c r="L7" s="19">
        <v>147</v>
      </c>
      <c r="M7" s="17">
        <v>147</v>
      </c>
      <c r="N7" s="2">
        <f t="shared" si="1"/>
        <v>294</v>
      </c>
      <c r="O7" s="19">
        <v>0</v>
      </c>
      <c r="P7" s="17">
        <v>0</v>
      </c>
      <c r="Q7" s="25">
        <f t="shared" si="2"/>
        <v>0</v>
      </c>
      <c r="R7" s="19">
        <v>0</v>
      </c>
      <c r="S7" s="17">
        <v>0</v>
      </c>
      <c r="T7" s="5">
        <f t="shared" si="3"/>
        <v>0</v>
      </c>
      <c r="U7" s="44">
        <f t="shared" si="4"/>
        <v>294</v>
      </c>
    </row>
    <row r="8" spans="1:21" ht="23.25" customHeight="1" x14ac:dyDescent="0.25">
      <c r="A8" s="24">
        <v>3</v>
      </c>
      <c r="B8" s="33"/>
      <c r="C8" s="16"/>
      <c r="D8" s="18"/>
      <c r="E8" s="16"/>
      <c r="F8" s="18"/>
      <c r="G8" s="16" t="s">
        <v>10</v>
      </c>
      <c r="H8" s="18" t="s">
        <v>23</v>
      </c>
      <c r="I8" s="19">
        <v>0</v>
      </c>
      <c r="J8" s="17">
        <v>0</v>
      </c>
      <c r="K8" s="20">
        <f t="shared" si="0"/>
        <v>0</v>
      </c>
      <c r="L8" s="19">
        <v>0</v>
      </c>
      <c r="M8" s="17">
        <v>0</v>
      </c>
      <c r="N8" s="2">
        <f t="shared" si="1"/>
        <v>0</v>
      </c>
      <c r="O8" s="19">
        <v>0</v>
      </c>
      <c r="P8" s="17">
        <v>0</v>
      </c>
      <c r="Q8" s="25">
        <f t="shared" si="2"/>
        <v>0</v>
      </c>
      <c r="R8" s="19">
        <v>0</v>
      </c>
      <c r="S8" s="17">
        <v>0</v>
      </c>
      <c r="T8" s="5">
        <f t="shared" si="3"/>
        <v>0</v>
      </c>
      <c r="U8" s="44">
        <f t="shared" si="4"/>
        <v>0</v>
      </c>
    </row>
    <row r="9" spans="1:21" ht="23.25" customHeight="1" x14ac:dyDescent="0.25">
      <c r="A9" s="24">
        <v>4</v>
      </c>
      <c r="B9" s="33"/>
      <c r="C9" s="16"/>
      <c r="D9" s="18"/>
      <c r="E9" s="16"/>
      <c r="F9" s="18"/>
      <c r="G9" s="16" t="s">
        <v>10</v>
      </c>
      <c r="H9" s="18" t="s">
        <v>23</v>
      </c>
      <c r="I9" s="19">
        <v>0</v>
      </c>
      <c r="J9" s="17">
        <v>0</v>
      </c>
      <c r="K9" s="20">
        <f t="shared" si="0"/>
        <v>0</v>
      </c>
      <c r="L9" s="19">
        <v>0</v>
      </c>
      <c r="M9" s="17">
        <v>0</v>
      </c>
      <c r="N9" s="2">
        <f t="shared" si="1"/>
        <v>0</v>
      </c>
      <c r="O9" s="19">
        <v>0</v>
      </c>
      <c r="P9" s="17">
        <v>0</v>
      </c>
      <c r="Q9" s="25">
        <f t="shared" si="2"/>
        <v>0</v>
      </c>
      <c r="R9" s="19">
        <v>0</v>
      </c>
      <c r="S9" s="17">
        <v>0</v>
      </c>
      <c r="T9" s="5">
        <f t="shared" si="3"/>
        <v>0</v>
      </c>
      <c r="U9" s="44">
        <f t="shared" si="4"/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23</v>
      </c>
      <c r="I10" s="19">
        <v>0</v>
      </c>
      <c r="J10" s="17">
        <v>0</v>
      </c>
      <c r="K10" s="20">
        <f t="shared" si="0"/>
        <v>0</v>
      </c>
      <c r="L10" s="19">
        <v>0</v>
      </c>
      <c r="M10" s="17">
        <v>0</v>
      </c>
      <c r="N10" s="2">
        <f t="shared" si="1"/>
        <v>0</v>
      </c>
      <c r="O10" s="19">
        <v>0</v>
      </c>
      <c r="P10" s="17">
        <v>0</v>
      </c>
      <c r="Q10" s="25">
        <f t="shared" si="2"/>
        <v>0</v>
      </c>
      <c r="R10" s="19">
        <v>0</v>
      </c>
      <c r="S10" s="17">
        <v>0</v>
      </c>
      <c r="T10" s="5">
        <f t="shared" si="3"/>
        <v>0</v>
      </c>
      <c r="U10" s="44">
        <f t="shared" si="4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23</v>
      </c>
      <c r="I11" s="19">
        <v>0</v>
      </c>
      <c r="J11" s="17">
        <v>0</v>
      </c>
      <c r="K11" s="20">
        <f t="shared" ref="K11:K56" si="5">SUM(I11:J11)</f>
        <v>0</v>
      </c>
      <c r="L11" s="19">
        <v>0</v>
      </c>
      <c r="M11" s="17">
        <v>0</v>
      </c>
      <c r="N11" s="2">
        <f t="shared" ref="N11:N56" si="6">SUM(L11:M11)</f>
        <v>0</v>
      </c>
      <c r="O11" s="19">
        <v>0</v>
      </c>
      <c r="P11" s="17">
        <v>0</v>
      </c>
      <c r="Q11" s="25">
        <f t="shared" ref="Q11:Q56" si="7">SUM(O11:P11)</f>
        <v>0</v>
      </c>
      <c r="R11" s="19">
        <v>0</v>
      </c>
      <c r="S11" s="17">
        <v>0</v>
      </c>
      <c r="T11" s="5">
        <f t="shared" ref="T11:T56" si="8">SUM(R11:S11)</f>
        <v>0</v>
      </c>
      <c r="U11" s="44">
        <f t="shared" ref="U11:U56" si="9">SUM(K11,N11,Q11,T11)</f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23</v>
      </c>
      <c r="I12" s="19">
        <v>0</v>
      </c>
      <c r="J12" s="17">
        <v>0</v>
      </c>
      <c r="K12" s="20">
        <f t="shared" si="5"/>
        <v>0</v>
      </c>
      <c r="L12" s="19">
        <v>0</v>
      </c>
      <c r="M12" s="17">
        <v>0</v>
      </c>
      <c r="N12" s="2">
        <f t="shared" si="6"/>
        <v>0</v>
      </c>
      <c r="O12" s="19">
        <v>0</v>
      </c>
      <c r="P12" s="17">
        <v>0</v>
      </c>
      <c r="Q12" s="25">
        <f t="shared" si="7"/>
        <v>0</v>
      </c>
      <c r="R12" s="19">
        <v>0</v>
      </c>
      <c r="S12" s="17">
        <v>0</v>
      </c>
      <c r="T12" s="5">
        <f t="shared" si="8"/>
        <v>0</v>
      </c>
      <c r="U12" s="44">
        <f t="shared" si="9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23</v>
      </c>
      <c r="I13" s="19">
        <v>0</v>
      </c>
      <c r="J13" s="17">
        <v>0</v>
      </c>
      <c r="K13" s="20">
        <f t="shared" si="5"/>
        <v>0</v>
      </c>
      <c r="L13" s="19">
        <v>0</v>
      </c>
      <c r="M13" s="17">
        <v>0</v>
      </c>
      <c r="N13" s="2">
        <f t="shared" si="6"/>
        <v>0</v>
      </c>
      <c r="O13" s="19">
        <v>0</v>
      </c>
      <c r="P13" s="17">
        <v>0</v>
      </c>
      <c r="Q13" s="25">
        <f t="shared" si="7"/>
        <v>0</v>
      </c>
      <c r="R13" s="19">
        <v>0</v>
      </c>
      <c r="S13" s="17">
        <v>0</v>
      </c>
      <c r="T13" s="5">
        <f t="shared" si="8"/>
        <v>0</v>
      </c>
      <c r="U13" s="44">
        <f t="shared" si="9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23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4">
        <f t="shared" si="9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23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4">
        <f t="shared" si="9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23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4">
        <f t="shared" si="9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23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4">
        <f t="shared" si="9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23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4">
        <f t="shared" si="9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23</v>
      </c>
      <c r="I19" s="19">
        <v>0</v>
      </c>
      <c r="J19" s="17">
        <v>0</v>
      </c>
      <c r="K19" s="20">
        <f t="shared" si="5"/>
        <v>0</v>
      </c>
      <c r="L19" s="19">
        <v>0</v>
      </c>
      <c r="M19" s="17">
        <v>0</v>
      </c>
      <c r="N19" s="2">
        <f t="shared" si="6"/>
        <v>0</v>
      </c>
      <c r="O19" s="19">
        <v>0</v>
      </c>
      <c r="P19" s="17">
        <v>0</v>
      </c>
      <c r="Q19" s="25">
        <f t="shared" si="7"/>
        <v>0</v>
      </c>
      <c r="R19" s="19">
        <v>0</v>
      </c>
      <c r="S19" s="17">
        <v>0</v>
      </c>
      <c r="T19" s="5">
        <f t="shared" si="8"/>
        <v>0</v>
      </c>
      <c r="U19" s="44">
        <f t="shared" si="9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23</v>
      </c>
      <c r="I20" s="19">
        <v>0</v>
      </c>
      <c r="J20" s="17">
        <v>0</v>
      </c>
      <c r="K20" s="20">
        <f t="shared" si="5"/>
        <v>0</v>
      </c>
      <c r="L20" s="19">
        <v>0</v>
      </c>
      <c r="M20" s="17">
        <v>0</v>
      </c>
      <c r="N20" s="2">
        <f t="shared" si="6"/>
        <v>0</v>
      </c>
      <c r="O20" s="19">
        <v>0</v>
      </c>
      <c r="P20" s="17">
        <v>0</v>
      </c>
      <c r="Q20" s="25">
        <f t="shared" si="7"/>
        <v>0</v>
      </c>
      <c r="R20" s="19">
        <v>0</v>
      </c>
      <c r="S20" s="17">
        <v>0</v>
      </c>
      <c r="T20" s="5">
        <f t="shared" si="8"/>
        <v>0</v>
      </c>
      <c r="U20" s="44">
        <f t="shared" si="9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23</v>
      </c>
      <c r="I21" s="19">
        <v>0</v>
      </c>
      <c r="J21" s="17">
        <v>0</v>
      </c>
      <c r="K21" s="20">
        <f t="shared" si="5"/>
        <v>0</v>
      </c>
      <c r="L21" s="19">
        <v>0</v>
      </c>
      <c r="M21" s="17">
        <v>0</v>
      </c>
      <c r="N21" s="2">
        <f t="shared" si="6"/>
        <v>0</v>
      </c>
      <c r="O21" s="19">
        <v>0</v>
      </c>
      <c r="P21" s="17">
        <v>0</v>
      </c>
      <c r="Q21" s="25">
        <f t="shared" si="7"/>
        <v>0</v>
      </c>
      <c r="R21" s="19">
        <v>0</v>
      </c>
      <c r="S21" s="17">
        <v>0</v>
      </c>
      <c r="T21" s="5">
        <f t="shared" si="8"/>
        <v>0</v>
      </c>
      <c r="U21" s="44">
        <f t="shared" si="9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23</v>
      </c>
      <c r="I22" s="19">
        <v>0</v>
      </c>
      <c r="J22" s="17">
        <v>0</v>
      </c>
      <c r="K22" s="20">
        <f t="shared" si="5"/>
        <v>0</v>
      </c>
      <c r="L22" s="19">
        <v>0</v>
      </c>
      <c r="M22" s="17">
        <v>0</v>
      </c>
      <c r="N22" s="2">
        <f t="shared" si="6"/>
        <v>0</v>
      </c>
      <c r="O22" s="19">
        <v>0</v>
      </c>
      <c r="P22" s="17">
        <v>0</v>
      </c>
      <c r="Q22" s="25">
        <f t="shared" si="7"/>
        <v>0</v>
      </c>
      <c r="R22" s="19">
        <v>0</v>
      </c>
      <c r="S22" s="17">
        <v>0</v>
      </c>
      <c r="T22" s="5">
        <f t="shared" si="8"/>
        <v>0</v>
      </c>
      <c r="U22" s="44">
        <f t="shared" si="9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23</v>
      </c>
      <c r="I23" s="19">
        <v>0</v>
      </c>
      <c r="J23" s="17">
        <v>0</v>
      </c>
      <c r="K23" s="20">
        <f t="shared" si="5"/>
        <v>0</v>
      </c>
      <c r="L23" s="19">
        <v>0</v>
      </c>
      <c r="M23" s="17">
        <v>0</v>
      </c>
      <c r="N23" s="2">
        <f t="shared" si="6"/>
        <v>0</v>
      </c>
      <c r="O23" s="19">
        <v>0</v>
      </c>
      <c r="P23" s="17">
        <v>0</v>
      </c>
      <c r="Q23" s="25">
        <f t="shared" si="7"/>
        <v>0</v>
      </c>
      <c r="R23" s="19">
        <v>0</v>
      </c>
      <c r="S23" s="17">
        <v>0</v>
      </c>
      <c r="T23" s="5">
        <f t="shared" si="8"/>
        <v>0</v>
      </c>
      <c r="U23" s="44">
        <f t="shared" si="9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23</v>
      </c>
      <c r="I24" s="19">
        <v>0</v>
      </c>
      <c r="J24" s="17">
        <v>0</v>
      </c>
      <c r="K24" s="20">
        <f t="shared" si="5"/>
        <v>0</v>
      </c>
      <c r="L24" s="19">
        <v>0</v>
      </c>
      <c r="M24" s="17">
        <v>0</v>
      </c>
      <c r="N24" s="2">
        <f t="shared" si="6"/>
        <v>0</v>
      </c>
      <c r="O24" s="19">
        <v>0</v>
      </c>
      <c r="P24" s="17">
        <v>0</v>
      </c>
      <c r="Q24" s="25">
        <f t="shared" si="7"/>
        <v>0</v>
      </c>
      <c r="R24" s="19">
        <v>0</v>
      </c>
      <c r="S24" s="17">
        <v>0</v>
      </c>
      <c r="T24" s="5">
        <f t="shared" si="8"/>
        <v>0</v>
      </c>
      <c r="U24" s="44">
        <f t="shared" si="9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23</v>
      </c>
      <c r="I25" s="19">
        <v>0</v>
      </c>
      <c r="J25" s="17">
        <v>0</v>
      </c>
      <c r="K25" s="20">
        <f t="shared" si="5"/>
        <v>0</v>
      </c>
      <c r="L25" s="19">
        <v>0</v>
      </c>
      <c r="M25" s="17">
        <v>0</v>
      </c>
      <c r="N25" s="2">
        <f t="shared" si="6"/>
        <v>0</v>
      </c>
      <c r="O25" s="19">
        <v>0</v>
      </c>
      <c r="P25" s="17">
        <v>0</v>
      </c>
      <c r="Q25" s="25">
        <f t="shared" si="7"/>
        <v>0</v>
      </c>
      <c r="R25" s="19">
        <v>0</v>
      </c>
      <c r="S25" s="17">
        <v>0</v>
      </c>
      <c r="T25" s="5">
        <f t="shared" si="8"/>
        <v>0</v>
      </c>
      <c r="U25" s="44">
        <f t="shared" si="9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23</v>
      </c>
      <c r="I26" s="19">
        <v>0</v>
      </c>
      <c r="J26" s="17">
        <v>0</v>
      </c>
      <c r="K26" s="20">
        <f t="shared" si="5"/>
        <v>0</v>
      </c>
      <c r="L26" s="19">
        <v>0</v>
      </c>
      <c r="M26" s="17">
        <v>0</v>
      </c>
      <c r="N26" s="2">
        <f t="shared" si="6"/>
        <v>0</v>
      </c>
      <c r="O26" s="19">
        <v>0</v>
      </c>
      <c r="P26" s="17">
        <v>0</v>
      </c>
      <c r="Q26" s="25">
        <f t="shared" si="7"/>
        <v>0</v>
      </c>
      <c r="R26" s="19">
        <v>0</v>
      </c>
      <c r="S26" s="17">
        <v>0</v>
      </c>
      <c r="T26" s="5">
        <f t="shared" si="8"/>
        <v>0</v>
      </c>
      <c r="U26" s="44">
        <f t="shared" si="9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23</v>
      </c>
      <c r="I27" s="19">
        <v>0</v>
      </c>
      <c r="J27" s="17">
        <v>0</v>
      </c>
      <c r="K27" s="20">
        <f t="shared" si="5"/>
        <v>0</v>
      </c>
      <c r="L27" s="19">
        <v>0</v>
      </c>
      <c r="M27" s="17">
        <v>0</v>
      </c>
      <c r="N27" s="2">
        <f t="shared" si="6"/>
        <v>0</v>
      </c>
      <c r="O27" s="19">
        <v>0</v>
      </c>
      <c r="P27" s="17">
        <v>0</v>
      </c>
      <c r="Q27" s="25">
        <f t="shared" si="7"/>
        <v>0</v>
      </c>
      <c r="R27" s="19">
        <v>0</v>
      </c>
      <c r="S27" s="17">
        <v>0</v>
      </c>
      <c r="T27" s="5">
        <f t="shared" si="8"/>
        <v>0</v>
      </c>
      <c r="U27" s="44">
        <f t="shared" si="9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23</v>
      </c>
      <c r="I28" s="19">
        <v>0</v>
      </c>
      <c r="J28" s="17">
        <v>0</v>
      </c>
      <c r="K28" s="20">
        <f t="shared" si="5"/>
        <v>0</v>
      </c>
      <c r="L28" s="19">
        <v>0</v>
      </c>
      <c r="M28" s="17">
        <v>0</v>
      </c>
      <c r="N28" s="2">
        <f t="shared" si="6"/>
        <v>0</v>
      </c>
      <c r="O28" s="19">
        <v>0</v>
      </c>
      <c r="P28" s="17">
        <v>0</v>
      </c>
      <c r="Q28" s="25">
        <f t="shared" si="7"/>
        <v>0</v>
      </c>
      <c r="R28" s="19">
        <v>0</v>
      </c>
      <c r="S28" s="17">
        <v>0</v>
      </c>
      <c r="T28" s="5">
        <f t="shared" si="8"/>
        <v>0</v>
      </c>
      <c r="U28" s="44">
        <f t="shared" si="9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23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4">
        <f t="shared" si="9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23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4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23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4">
        <f t="shared" si="9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23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4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23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4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23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4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23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4">
        <f t="shared" si="9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23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4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23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4">
        <f t="shared" si="9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23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4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23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4">
        <f t="shared" si="9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23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4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23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4">
        <f t="shared" si="9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23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4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23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4">
        <f t="shared" si="9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23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4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23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4">
        <f t="shared" si="9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23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4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23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4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23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4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23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4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23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4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23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4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23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4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23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4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23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4">
        <f t="shared" si="9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23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4">
        <f t="shared" si="9"/>
        <v>0</v>
      </c>
    </row>
    <row r="56" spans="1:21" ht="23.25" thickBot="1" x14ac:dyDescent="0.3">
      <c r="A56" s="11">
        <v>51</v>
      </c>
      <c r="B56" s="39"/>
      <c r="C56" s="29"/>
      <c r="D56" s="32"/>
      <c r="E56" s="29"/>
      <c r="F56" s="10"/>
      <c r="G56" s="40" t="s">
        <v>10</v>
      </c>
      <c r="H56" s="8" t="s">
        <v>23</v>
      </c>
      <c r="I56" s="30">
        <v>0</v>
      </c>
      <c r="J56" s="31">
        <v>0</v>
      </c>
      <c r="K56" s="26">
        <f t="shared" si="5"/>
        <v>0</v>
      </c>
      <c r="L56" s="30">
        <v>0</v>
      </c>
      <c r="M56" s="31">
        <v>0</v>
      </c>
      <c r="N56" s="3">
        <f t="shared" si="6"/>
        <v>0</v>
      </c>
      <c r="O56" s="30">
        <v>0</v>
      </c>
      <c r="P56" s="31">
        <v>0</v>
      </c>
      <c r="Q56" s="7">
        <f t="shared" si="7"/>
        <v>0</v>
      </c>
      <c r="R56" s="30">
        <v>0</v>
      </c>
      <c r="S56" s="31">
        <v>0</v>
      </c>
      <c r="T56" s="6">
        <f t="shared" si="8"/>
        <v>0</v>
      </c>
      <c r="U56" s="45">
        <f t="shared" si="9"/>
        <v>0</v>
      </c>
    </row>
  </sheetData>
  <sheetProtection algorithmName="SHA-512" hashValue="R4c6tyW+0ZChzOkZYZg9Yow2ajymlt63TJMHkcFHnOYXqhAcyeEs+WYHGYGDbdW1G2QPEVcPAwwkX/wrVHb1ag==" saltValue="MlZdry9gDIx0aeje5ZvDUA==" spinCount="100000" sheet="1" objects="1" scenarios="1" selectLockedCells="1" selectUnlockedCells="1"/>
  <sortState ref="A6:U13">
    <sortCondition descending="1" ref="U6:U13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zoomScale="65" zoomScaleNormal="65" workbookViewId="0">
      <selection activeCell="F78" sqref="F7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46">
        <v>1</v>
      </c>
      <c r="B6" s="87">
        <v>223</v>
      </c>
      <c r="C6" s="83" t="s">
        <v>124</v>
      </c>
      <c r="D6" s="84" t="s">
        <v>56</v>
      </c>
      <c r="E6" s="91" t="s">
        <v>36</v>
      </c>
      <c r="F6" s="47">
        <v>69</v>
      </c>
      <c r="G6" s="48" t="s">
        <v>9</v>
      </c>
      <c r="H6" s="47" t="s">
        <v>22</v>
      </c>
      <c r="I6" s="51">
        <v>144</v>
      </c>
      <c r="J6" s="52">
        <v>150</v>
      </c>
      <c r="K6" s="53">
        <f t="shared" ref="K6:K26" si="0">SUM(I6:J6)</f>
        <v>294</v>
      </c>
      <c r="L6" s="51">
        <v>138</v>
      </c>
      <c r="M6" s="52">
        <v>141</v>
      </c>
      <c r="N6" s="54">
        <f t="shared" ref="N6:N33" si="1">SUM(L6:M6)</f>
        <v>279</v>
      </c>
      <c r="O6" s="126">
        <v>150</v>
      </c>
      <c r="P6" s="127">
        <v>150</v>
      </c>
      <c r="Q6" s="55">
        <f t="shared" ref="Q6:Q26" si="2">SUM(O6:P6)</f>
        <v>300</v>
      </c>
      <c r="R6" s="52">
        <v>141</v>
      </c>
      <c r="S6" s="52">
        <v>150</v>
      </c>
      <c r="T6" s="56">
        <f t="shared" ref="T6:T33" si="3">SUM(R6:S6)</f>
        <v>291</v>
      </c>
      <c r="U6" s="57">
        <f t="shared" ref="U6:U33" si="4">SUM(K6,N6,Q6,T6)</f>
        <v>1164</v>
      </c>
    </row>
    <row r="7" spans="1:21" ht="23.25" customHeight="1" x14ac:dyDescent="0.25">
      <c r="A7" s="24">
        <v>2</v>
      </c>
      <c r="B7" s="88">
        <v>231</v>
      </c>
      <c r="C7" s="85" t="s">
        <v>133</v>
      </c>
      <c r="D7" s="86" t="s">
        <v>134</v>
      </c>
      <c r="E7" s="92" t="s">
        <v>36</v>
      </c>
      <c r="F7" s="18">
        <v>69</v>
      </c>
      <c r="G7" s="16" t="s">
        <v>9</v>
      </c>
      <c r="H7" s="18" t="s">
        <v>22</v>
      </c>
      <c r="I7" s="19">
        <v>135</v>
      </c>
      <c r="J7" s="17">
        <v>123</v>
      </c>
      <c r="K7" s="20">
        <f t="shared" si="0"/>
        <v>258</v>
      </c>
      <c r="L7" s="19">
        <v>123</v>
      </c>
      <c r="M7" s="17">
        <v>147</v>
      </c>
      <c r="N7" s="2">
        <f t="shared" si="1"/>
        <v>270</v>
      </c>
      <c r="O7" s="128">
        <v>120</v>
      </c>
      <c r="P7" s="114">
        <v>138</v>
      </c>
      <c r="Q7" s="55">
        <f t="shared" si="2"/>
        <v>258</v>
      </c>
      <c r="R7" s="17">
        <v>126</v>
      </c>
      <c r="S7" s="17">
        <v>144</v>
      </c>
      <c r="T7" s="5">
        <f t="shared" si="3"/>
        <v>270</v>
      </c>
      <c r="U7" s="44">
        <f t="shared" si="4"/>
        <v>1056</v>
      </c>
    </row>
    <row r="8" spans="1:21" ht="23.25" customHeight="1" x14ac:dyDescent="0.25">
      <c r="A8" s="24">
        <v>3</v>
      </c>
      <c r="B8" s="88">
        <v>210</v>
      </c>
      <c r="C8" s="89" t="s">
        <v>136</v>
      </c>
      <c r="D8" s="90" t="s">
        <v>37</v>
      </c>
      <c r="E8" s="93" t="s">
        <v>42</v>
      </c>
      <c r="F8" s="18">
        <v>69</v>
      </c>
      <c r="G8" s="16" t="s">
        <v>9</v>
      </c>
      <c r="H8" s="18" t="s">
        <v>22</v>
      </c>
      <c r="I8" s="19">
        <v>129</v>
      </c>
      <c r="J8" s="17">
        <v>126</v>
      </c>
      <c r="K8" s="20">
        <f t="shared" si="0"/>
        <v>255</v>
      </c>
      <c r="L8" s="19">
        <v>150</v>
      </c>
      <c r="M8" s="17">
        <v>116</v>
      </c>
      <c r="N8" s="2">
        <f t="shared" si="1"/>
        <v>266</v>
      </c>
      <c r="O8" s="128">
        <v>147</v>
      </c>
      <c r="P8" s="114">
        <v>132</v>
      </c>
      <c r="Q8" s="55">
        <f t="shared" si="2"/>
        <v>279</v>
      </c>
      <c r="R8" s="17">
        <v>123</v>
      </c>
      <c r="S8" s="17">
        <v>132</v>
      </c>
      <c r="T8" s="5">
        <f t="shared" si="3"/>
        <v>255</v>
      </c>
      <c r="U8" s="44">
        <f t="shared" si="4"/>
        <v>1055</v>
      </c>
    </row>
    <row r="9" spans="1:21" ht="23.25" customHeight="1" x14ac:dyDescent="0.25">
      <c r="A9" s="24">
        <v>4</v>
      </c>
      <c r="B9" s="88">
        <v>228</v>
      </c>
      <c r="C9" s="85" t="s">
        <v>128</v>
      </c>
      <c r="D9" s="86">
        <v>3</v>
      </c>
      <c r="E9" s="92" t="s">
        <v>36</v>
      </c>
      <c r="F9" s="18">
        <v>69</v>
      </c>
      <c r="G9" s="16" t="s">
        <v>9</v>
      </c>
      <c r="H9" s="18" t="s">
        <v>22</v>
      </c>
      <c r="I9" s="19">
        <v>132</v>
      </c>
      <c r="J9" s="17">
        <v>132</v>
      </c>
      <c r="K9" s="20">
        <f t="shared" si="0"/>
        <v>264</v>
      </c>
      <c r="L9" s="19">
        <v>112</v>
      </c>
      <c r="M9" s="17">
        <v>132</v>
      </c>
      <c r="N9" s="2">
        <f t="shared" si="1"/>
        <v>244</v>
      </c>
      <c r="O9" s="128">
        <v>135</v>
      </c>
      <c r="P9" s="114">
        <v>144</v>
      </c>
      <c r="Q9" s="55">
        <f t="shared" si="2"/>
        <v>279</v>
      </c>
      <c r="R9" s="17">
        <v>120</v>
      </c>
      <c r="S9" s="17">
        <v>135</v>
      </c>
      <c r="T9" s="5">
        <f t="shared" si="3"/>
        <v>255</v>
      </c>
      <c r="U9" s="44">
        <f t="shared" si="4"/>
        <v>1042</v>
      </c>
    </row>
    <row r="10" spans="1:21" ht="23.25" customHeight="1" x14ac:dyDescent="0.25">
      <c r="A10" s="24">
        <v>5</v>
      </c>
      <c r="B10" s="88">
        <v>227</v>
      </c>
      <c r="C10" s="85" t="s">
        <v>138</v>
      </c>
      <c r="D10" s="86" t="s">
        <v>139</v>
      </c>
      <c r="E10" s="92" t="s">
        <v>36</v>
      </c>
      <c r="F10" s="18">
        <v>69</v>
      </c>
      <c r="G10" s="16" t="s">
        <v>9</v>
      </c>
      <c r="H10" s="18" t="s">
        <v>22</v>
      </c>
      <c r="I10" s="19">
        <v>116</v>
      </c>
      <c r="J10" s="17">
        <v>120</v>
      </c>
      <c r="K10" s="20">
        <f t="shared" si="0"/>
        <v>236</v>
      </c>
      <c r="L10" s="19">
        <v>132</v>
      </c>
      <c r="M10" s="17">
        <v>150</v>
      </c>
      <c r="N10" s="2">
        <f t="shared" si="1"/>
        <v>282</v>
      </c>
      <c r="O10" s="128">
        <v>100</v>
      </c>
      <c r="P10" s="114">
        <v>135</v>
      </c>
      <c r="Q10" s="55">
        <f t="shared" si="2"/>
        <v>235</v>
      </c>
      <c r="R10" s="17">
        <v>138</v>
      </c>
      <c r="S10" s="17">
        <v>141</v>
      </c>
      <c r="T10" s="5">
        <f t="shared" si="3"/>
        <v>279</v>
      </c>
      <c r="U10" s="44">
        <f t="shared" si="4"/>
        <v>1032</v>
      </c>
    </row>
    <row r="11" spans="1:21" ht="23.25" customHeight="1" x14ac:dyDescent="0.25">
      <c r="A11" s="24">
        <v>6</v>
      </c>
      <c r="B11" s="88">
        <v>217</v>
      </c>
      <c r="C11" s="89" t="s">
        <v>40</v>
      </c>
      <c r="D11" s="90" t="s">
        <v>137</v>
      </c>
      <c r="E11" s="93" t="s">
        <v>42</v>
      </c>
      <c r="F11" s="18">
        <v>69</v>
      </c>
      <c r="G11" s="16" t="s">
        <v>9</v>
      </c>
      <c r="H11" s="18" t="s">
        <v>22</v>
      </c>
      <c r="I11" s="19">
        <v>123</v>
      </c>
      <c r="J11" s="17">
        <v>118</v>
      </c>
      <c r="K11" s="20">
        <f t="shared" si="0"/>
        <v>241</v>
      </c>
      <c r="L11" s="19">
        <v>135</v>
      </c>
      <c r="M11" s="17">
        <v>120</v>
      </c>
      <c r="N11" s="2">
        <f t="shared" si="1"/>
        <v>255</v>
      </c>
      <c r="O11" s="128">
        <v>144</v>
      </c>
      <c r="P11" s="114">
        <v>129</v>
      </c>
      <c r="Q11" s="55">
        <f t="shared" si="2"/>
        <v>273</v>
      </c>
      <c r="R11" s="17">
        <v>129</v>
      </c>
      <c r="S11" s="17">
        <v>126</v>
      </c>
      <c r="T11" s="5">
        <f t="shared" si="3"/>
        <v>255</v>
      </c>
      <c r="U11" s="44">
        <f t="shared" si="4"/>
        <v>1024</v>
      </c>
    </row>
    <row r="12" spans="1:21" ht="23.25" customHeight="1" x14ac:dyDescent="0.25">
      <c r="A12" s="24">
        <v>7</v>
      </c>
      <c r="B12" s="88">
        <v>226</v>
      </c>
      <c r="C12" s="85" t="s">
        <v>126</v>
      </c>
      <c r="D12" s="86" t="s">
        <v>127</v>
      </c>
      <c r="E12" s="92" t="s">
        <v>36</v>
      </c>
      <c r="F12" s="18">
        <v>69</v>
      </c>
      <c r="G12" s="16" t="s">
        <v>9</v>
      </c>
      <c r="H12" s="18" t="s">
        <v>22</v>
      </c>
      <c r="I12" s="19">
        <v>138</v>
      </c>
      <c r="J12" s="17">
        <v>138</v>
      </c>
      <c r="K12" s="20">
        <f t="shared" si="0"/>
        <v>276</v>
      </c>
      <c r="L12" s="19">
        <v>90</v>
      </c>
      <c r="M12" s="17">
        <v>114</v>
      </c>
      <c r="N12" s="2">
        <f t="shared" si="1"/>
        <v>204</v>
      </c>
      <c r="O12" s="128">
        <v>141</v>
      </c>
      <c r="P12" s="114">
        <v>126</v>
      </c>
      <c r="Q12" s="55">
        <f t="shared" si="2"/>
        <v>267</v>
      </c>
      <c r="R12" s="17">
        <v>144</v>
      </c>
      <c r="S12" s="17">
        <v>116</v>
      </c>
      <c r="T12" s="5">
        <f t="shared" si="3"/>
        <v>260</v>
      </c>
      <c r="U12" s="44">
        <f t="shared" si="4"/>
        <v>1007</v>
      </c>
    </row>
    <row r="13" spans="1:21" ht="23.25" customHeight="1" x14ac:dyDescent="0.25">
      <c r="A13" s="24">
        <v>8</v>
      </c>
      <c r="B13" s="88">
        <v>232</v>
      </c>
      <c r="C13" s="85" t="s">
        <v>131</v>
      </c>
      <c r="D13" s="86" t="s">
        <v>132</v>
      </c>
      <c r="E13" s="92" t="s">
        <v>36</v>
      </c>
      <c r="F13" s="18">
        <v>69</v>
      </c>
      <c r="G13" s="16" t="s">
        <v>9</v>
      </c>
      <c r="H13" s="18" t="s">
        <v>22</v>
      </c>
      <c r="I13" s="19">
        <v>114</v>
      </c>
      <c r="J13" s="17">
        <v>147</v>
      </c>
      <c r="K13" s="20">
        <f t="shared" si="0"/>
        <v>261</v>
      </c>
      <c r="L13" s="19">
        <v>118</v>
      </c>
      <c r="M13" s="17">
        <v>118</v>
      </c>
      <c r="N13" s="2">
        <f t="shared" si="1"/>
        <v>236</v>
      </c>
      <c r="O13" s="128">
        <v>110</v>
      </c>
      <c r="P13" s="114">
        <v>147</v>
      </c>
      <c r="Q13" s="55">
        <f t="shared" si="2"/>
        <v>257</v>
      </c>
      <c r="R13" s="17">
        <v>112</v>
      </c>
      <c r="S13" s="17">
        <v>138</v>
      </c>
      <c r="T13" s="5">
        <f t="shared" si="3"/>
        <v>250</v>
      </c>
      <c r="U13" s="44">
        <f t="shared" si="4"/>
        <v>1004</v>
      </c>
    </row>
    <row r="14" spans="1:21" ht="23.25" customHeight="1" x14ac:dyDescent="0.25">
      <c r="A14" s="24">
        <v>9</v>
      </c>
      <c r="B14" s="88">
        <v>221</v>
      </c>
      <c r="C14" s="85" t="s">
        <v>34</v>
      </c>
      <c r="D14" s="86" t="s">
        <v>125</v>
      </c>
      <c r="E14" s="92" t="s">
        <v>36</v>
      </c>
      <c r="F14" s="18">
        <v>69</v>
      </c>
      <c r="G14" s="16" t="s">
        <v>9</v>
      </c>
      <c r="H14" s="18" t="s">
        <v>22</v>
      </c>
      <c r="I14" s="19">
        <v>141</v>
      </c>
      <c r="J14" s="17">
        <v>144</v>
      </c>
      <c r="K14" s="20">
        <f t="shared" si="0"/>
        <v>285</v>
      </c>
      <c r="L14" s="115" t="s">
        <v>165</v>
      </c>
      <c r="M14" s="17">
        <v>123</v>
      </c>
      <c r="N14" s="2">
        <f t="shared" si="1"/>
        <v>123</v>
      </c>
      <c r="O14" s="128">
        <v>126</v>
      </c>
      <c r="P14" s="114">
        <v>141</v>
      </c>
      <c r="Q14" s="55">
        <f t="shared" si="2"/>
        <v>267</v>
      </c>
      <c r="R14" s="17">
        <v>118</v>
      </c>
      <c r="S14" s="17">
        <v>147</v>
      </c>
      <c r="T14" s="5">
        <f t="shared" si="3"/>
        <v>265</v>
      </c>
      <c r="U14" s="44">
        <f t="shared" si="4"/>
        <v>940</v>
      </c>
    </row>
    <row r="15" spans="1:21" ht="23.25" customHeight="1" x14ac:dyDescent="0.25">
      <c r="A15" s="24">
        <v>10</v>
      </c>
      <c r="B15" s="88">
        <v>206</v>
      </c>
      <c r="C15" s="89" t="s">
        <v>152</v>
      </c>
      <c r="D15" s="90" t="s">
        <v>153</v>
      </c>
      <c r="E15" s="93" t="s">
        <v>42</v>
      </c>
      <c r="F15" s="18">
        <v>69</v>
      </c>
      <c r="G15" s="16" t="s">
        <v>9</v>
      </c>
      <c r="H15" s="18" t="s">
        <v>22</v>
      </c>
      <c r="I15" s="19">
        <v>106</v>
      </c>
      <c r="J15" s="17">
        <v>92</v>
      </c>
      <c r="K15" s="20">
        <f t="shared" si="0"/>
        <v>198</v>
      </c>
      <c r="L15" s="19">
        <v>108</v>
      </c>
      <c r="M15" s="17">
        <v>98</v>
      </c>
      <c r="N15" s="2">
        <f t="shared" si="1"/>
        <v>206</v>
      </c>
      <c r="O15" s="128">
        <v>138</v>
      </c>
      <c r="P15" s="114">
        <v>112</v>
      </c>
      <c r="Q15" s="55">
        <f t="shared" si="2"/>
        <v>250</v>
      </c>
      <c r="R15" s="17">
        <v>135</v>
      </c>
      <c r="S15" s="17">
        <v>104</v>
      </c>
      <c r="T15" s="5">
        <f t="shared" si="3"/>
        <v>239</v>
      </c>
      <c r="U15" s="44">
        <f t="shared" si="4"/>
        <v>893</v>
      </c>
    </row>
    <row r="16" spans="1:21" ht="23.25" customHeight="1" x14ac:dyDescent="0.25">
      <c r="A16" s="24">
        <v>11</v>
      </c>
      <c r="B16" s="88">
        <v>200</v>
      </c>
      <c r="C16" s="89" t="s">
        <v>145</v>
      </c>
      <c r="D16" s="90" t="s">
        <v>146</v>
      </c>
      <c r="E16" s="93" t="s">
        <v>42</v>
      </c>
      <c r="F16" s="18">
        <v>69</v>
      </c>
      <c r="G16" s="16" t="s">
        <v>9</v>
      </c>
      <c r="H16" s="18" t="s">
        <v>22</v>
      </c>
      <c r="I16" s="19">
        <v>102</v>
      </c>
      <c r="J16" s="17">
        <v>110</v>
      </c>
      <c r="K16" s="20">
        <f t="shared" si="0"/>
        <v>212</v>
      </c>
      <c r="L16" s="19">
        <v>116</v>
      </c>
      <c r="M16" s="17">
        <v>104</v>
      </c>
      <c r="N16" s="2">
        <f t="shared" si="1"/>
        <v>220</v>
      </c>
      <c r="O16" s="128">
        <v>108</v>
      </c>
      <c r="P16" s="114">
        <v>118</v>
      </c>
      <c r="Q16" s="55">
        <f t="shared" si="2"/>
        <v>226</v>
      </c>
      <c r="R16" s="17">
        <v>110</v>
      </c>
      <c r="S16" s="17">
        <v>108</v>
      </c>
      <c r="T16" s="5">
        <f t="shared" si="3"/>
        <v>218</v>
      </c>
      <c r="U16" s="44">
        <f t="shared" si="4"/>
        <v>876</v>
      </c>
    </row>
    <row r="17" spans="1:21" ht="23.25" customHeight="1" x14ac:dyDescent="0.25">
      <c r="A17" s="24">
        <v>12</v>
      </c>
      <c r="B17" s="88">
        <v>203</v>
      </c>
      <c r="C17" s="89" t="s">
        <v>154</v>
      </c>
      <c r="D17" s="90" t="s">
        <v>155</v>
      </c>
      <c r="E17" s="93" t="s">
        <v>66</v>
      </c>
      <c r="F17" s="18">
        <v>69</v>
      </c>
      <c r="G17" s="16" t="s">
        <v>9</v>
      </c>
      <c r="H17" s="18" t="s">
        <v>22</v>
      </c>
      <c r="I17" s="19">
        <v>98</v>
      </c>
      <c r="J17" s="17">
        <v>94</v>
      </c>
      <c r="K17" s="20">
        <f t="shared" si="0"/>
        <v>192</v>
      </c>
      <c r="L17" s="19">
        <v>86</v>
      </c>
      <c r="M17" s="17">
        <v>74</v>
      </c>
      <c r="N17" s="2">
        <f t="shared" si="1"/>
        <v>160</v>
      </c>
      <c r="O17" s="128">
        <v>96</v>
      </c>
      <c r="P17" s="114">
        <v>102</v>
      </c>
      <c r="Q17" s="55">
        <f t="shared" si="2"/>
        <v>198</v>
      </c>
      <c r="R17" s="17">
        <v>92</v>
      </c>
      <c r="S17" s="17">
        <v>98</v>
      </c>
      <c r="T17" s="5">
        <f t="shared" si="3"/>
        <v>190</v>
      </c>
      <c r="U17" s="44">
        <f t="shared" si="4"/>
        <v>740</v>
      </c>
    </row>
    <row r="18" spans="1:21" ht="23.25" customHeight="1" x14ac:dyDescent="0.25">
      <c r="A18" s="24">
        <v>13</v>
      </c>
      <c r="B18" s="88">
        <v>229</v>
      </c>
      <c r="C18" s="85" t="s">
        <v>144</v>
      </c>
      <c r="D18" s="86" t="s">
        <v>26</v>
      </c>
      <c r="E18" s="92" t="s">
        <v>36</v>
      </c>
      <c r="F18" s="18">
        <v>69</v>
      </c>
      <c r="G18" s="16" t="s">
        <v>9</v>
      </c>
      <c r="H18" s="18" t="s">
        <v>22</v>
      </c>
      <c r="I18" s="19">
        <v>110</v>
      </c>
      <c r="J18" s="17">
        <v>106</v>
      </c>
      <c r="K18" s="20">
        <f t="shared" si="0"/>
        <v>216</v>
      </c>
      <c r="L18" s="19">
        <v>0</v>
      </c>
      <c r="M18" s="17">
        <v>0</v>
      </c>
      <c r="N18" s="2">
        <f t="shared" si="1"/>
        <v>0</v>
      </c>
      <c r="O18" s="128">
        <v>102</v>
      </c>
      <c r="P18" s="114">
        <v>106</v>
      </c>
      <c r="Q18" s="55">
        <f t="shared" si="2"/>
        <v>208</v>
      </c>
      <c r="R18" s="17">
        <v>147</v>
      </c>
      <c r="S18" s="17">
        <v>118</v>
      </c>
      <c r="T18" s="5">
        <f t="shared" si="3"/>
        <v>265</v>
      </c>
      <c r="U18" s="44">
        <f t="shared" si="4"/>
        <v>689</v>
      </c>
    </row>
    <row r="19" spans="1:21" ht="23.25" customHeight="1" x14ac:dyDescent="0.25">
      <c r="A19" s="24">
        <v>14</v>
      </c>
      <c r="B19" s="88">
        <v>201</v>
      </c>
      <c r="C19" s="89" t="s">
        <v>147</v>
      </c>
      <c r="D19" s="90" t="s">
        <v>30</v>
      </c>
      <c r="E19" s="93" t="s">
        <v>42</v>
      </c>
      <c r="F19" s="18">
        <v>69</v>
      </c>
      <c r="G19" s="16" t="s">
        <v>9</v>
      </c>
      <c r="H19" s="18" t="s">
        <v>22</v>
      </c>
      <c r="I19" s="19">
        <v>120</v>
      </c>
      <c r="J19" s="17">
        <v>90</v>
      </c>
      <c r="K19" s="20">
        <f t="shared" si="0"/>
        <v>210</v>
      </c>
      <c r="L19" s="19">
        <v>104</v>
      </c>
      <c r="M19" s="17">
        <v>84</v>
      </c>
      <c r="N19" s="2">
        <f t="shared" si="1"/>
        <v>188</v>
      </c>
      <c r="O19" s="128">
        <v>116</v>
      </c>
      <c r="P19" s="114">
        <v>100</v>
      </c>
      <c r="Q19" s="55">
        <f t="shared" si="2"/>
        <v>216</v>
      </c>
      <c r="R19" s="17">
        <v>0</v>
      </c>
      <c r="S19" s="17">
        <v>0</v>
      </c>
      <c r="T19" s="5">
        <f t="shared" si="3"/>
        <v>0</v>
      </c>
      <c r="U19" s="44">
        <f t="shared" si="4"/>
        <v>614</v>
      </c>
    </row>
    <row r="20" spans="1:21" ht="23.25" customHeight="1" x14ac:dyDescent="0.25">
      <c r="A20" s="24">
        <v>15</v>
      </c>
      <c r="B20" s="88">
        <v>202</v>
      </c>
      <c r="C20" s="89" t="s">
        <v>27</v>
      </c>
      <c r="D20" s="90" t="s">
        <v>159</v>
      </c>
      <c r="E20" s="93" t="s">
        <v>29</v>
      </c>
      <c r="F20" s="18">
        <v>69</v>
      </c>
      <c r="G20" s="16" t="s">
        <v>9</v>
      </c>
      <c r="H20" s="18" t="s">
        <v>22</v>
      </c>
      <c r="I20" s="19">
        <v>92</v>
      </c>
      <c r="J20" s="17">
        <v>86</v>
      </c>
      <c r="K20" s="20">
        <f t="shared" si="0"/>
        <v>178</v>
      </c>
      <c r="L20" s="19">
        <v>80</v>
      </c>
      <c r="M20" s="17">
        <v>76</v>
      </c>
      <c r="N20" s="2">
        <f t="shared" si="1"/>
        <v>156</v>
      </c>
      <c r="O20" s="128">
        <v>90</v>
      </c>
      <c r="P20" s="102" t="s">
        <v>165</v>
      </c>
      <c r="Q20" s="55">
        <f t="shared" si="2"/>
        <v>90</v>
      </c>
      <c r="R20" s="17">
        <v>94</v>
      </c>
      <c r="S20" s="17">
        <v>90</v>
      </c>
      <c r="T20" s="5">
        <f t="shared" si="3"/>
        <v>184</v>
      </c>
      <c r="U20" s="44">
        <f t="shared" si="4"/>
        <v>608</v>
      </c>
    </row>
    <row r="21" spans="1:21" ht="23.25" customHeight="1" x14ac:dyDescent="0.25">
      <c r="A21" s="24">
        <v>16</v>
      </c>
      <c r="B21" s="88">
        <v>238</v>
      </c>
      <c r="C21" s="89" t="s">
        <v>212</v>
      </c>
      <c r="D21" s="90" t="s">
        <v>189</v>
      </c>
      <c r="E21" s="93" t="s">
        <v>42</v>
      </c>
      <c r="F21" s="18">
        <v>69</v>
      </c>
      <c r="G21" s="16" t="s">
        <v>9</v>
      </c>
      <c r="H21" s="18" t="s">
        <v>22</v>
      </c>
      <c r="I21" s="19">
        <v>0</v>
      </c>
      <c r="J21" s="17">
        <v>0</v>
      </c>
      <c r="K21" s="20">
        <f t="shared" si="0"/>
        <v>0</v>
      </c>
      <c r="L21" s="19">
        <v>78</v>
      </c>
      <c r="M21" s="17">
        <v>78</v>
      </c>
      <c r="N21" s="2">
        <f t="shared" si="1"/>
        <v>156</v>
      </c>
      <c r="O21" s="128">
        <v>112</v>
      </c>
      <c r="P21" s="114">
        <v>98</v>
      </c>
      <c r="Q21" s="55">
        <f t="shared" si="2"/>
        <v>210</v>
      </c>
      <c r="R21" s="17">
        <v>98</v>
      </c>
      <c r="S21" s="17">
        <v>100</v>
      </c>
      <c r="T21" s="5">
        <f t="shared" si="3"/>
        <v>198</v>
      </c>
      <c r="U21" s="44">
        <f t="shared" si="4"/>
        <v>564</v>
      </c>
    </row>
    <row r="22" spans="1:21" ht="23.25" customHeight="1" x14ac:dyDescent="0.25">
      <c r="A22" s="24">
        <v>17</v>
      </c>
      <c r="B22" s="88">
        <v>230</v>
      </c>
      <c r="C22" s="85" t="s">
        <v>135</v>
      </c>
      <c r="D22" s="86" t="s">
        <v>134</v>
      </c>
      <c r="E22" s="92" t="s">
        <v>36</v>
      </c>
      <c r="F22" s="18">
        <v>69</v>
      </c>
      <c r="G22" s="16" t="s">
        <v>9</v>
      </c>
      <c r="H22" s="18" t="s">
        <v>22</v>
      </c>
      <c r="I22" s="19">
        <v>150</v>
      </c>
      <c r="J22" s="17">
        <v>108</v>
      </c>
      <c r="K22" s="20">
        <f t="shared" si="0"/>
        <v>258</v>
      </c>
      <c r="L22" s="19">
        <v>147</v>
      </c>
      <c r="M22" s="17">
        <v>138</v>
      </c>
      <c r="N22" s="2">
        <f t="shared" si="1"/>
        <v>285</v>
      </c>
      <c r="O22" s="128">
        <v>0</v>
      </c>
      <c r="P22" s="114">
        <v>0</v>
      </c>
      <c r="Q22" s="55">
        <f t="shared" si="2"/>
        <v>0</v>
      </c>
      <c r="R22" s="17">
        <v>0</v>
      </c>
      <c r="S22" s="17">
        <v>0</v>
      </c>
      <c r="T22" s="5">
        <f t="shared" si="3"/>
        <v>0</v>
      </c>
      <c r="U22" s="44">
        <f t="shared" si="4"/>
        <v>543</v>
      </c>
    </row>
    <row r="23" spans="1:21" ht="23.25" customHeight="1" x14ac:dyDescent="0.25">
      <c r="A23" s="24">
        <v>18</v>
      </c>
      <c r="B23" s="88">
        <v>233</v>
      </c>
      <c r="C23" s="85" t="s">
        <v>129</v>
      </c>
      <c r="D23" s="86" t="s">
        <v>130</v>
      </c>
      <c r="E23" s="92" t="s">
        <v>36</v>
      </c>
      <c r="F23" s="18">
        <v>69</v>
      </c>
      <c r="G23" s="16" t="s">
        <v>9</v>
      </c>
      <c r="H23" s="18" t="s">
        <v>22</v>
      </c>
      <c r="I23" s="19">
        <v>147</v>
      </c>
      <c r="J23" s="17">
        <v>116</v>
      </c>
      <c r="K23" s="20">
        <f t="shared" si="0"/>
        <v>263</v>
      </c>
      <c r="L23" s="19">
        <v>126</v>
      </c>
      <c r="M23" s="17">
        <v>135</v>
      </c>
      <c r="N23" s="2">
        <f t="shared" si="1"/>
        <v>261</v>
      </c>
      <c r="O23" s="128">
        <v>0</v>
      </c>
      <c r="P23" s="114">
        <v>0</v>
      </c>
      <c r="Q23" s="55">
        <f t="shared" si="2"/>
        <v>0</v>
      </c>
      <c r="R23" s="17">
        <v>0</v>
      </c>
      <c r="S23" s="17">
        <v>0</v>
      </c>
      <c r="T23" s="5">
        <f t="shared" si="3"/>
        <v>0</v>
      </c>
      <c r="U23" s="44">
        <f t="shared" si="4"/>
        <v>524</v>
      </c>
    </row>
    <row r="24" spans="1:21" ht="23.25" customHeight="1" x14ac:dyDescent="0.25">
      <c r="A24" s="24">
        <v>19</v>
      </c>
      <c r="B24" s="88">
        <v>214</v>
      </c>
      <c r="C24" s="89" t="s">
        <v>162</v>
      </c>
      <c r="D24" s="90" t="s">
        <v>26</v>
      </c>
      <c r="E24" s="93" t="s">
        <v>29</v>
      </c>
      <c r="F24" s="18">
        <v>69</v>
      </c>
      <c r="G24" s="16" t="s">
        <v>9</v>
      </c>
      <c r="H24" s="18" t="s">
        <v>22</v>
      </c>
      <c r="I24" s="19">
        <v>80</v>
      </c>
      <c r="J24" s="102" t="s">
        <v>165</v>
      </c>
      <c r="K24" s="20">
        <f t="shared" si="0"/>
        <v>80</v>
      </c>
      <c r="L24" s="19">
        <v>76</v>
      </c>
      <c r="M24" s="114">
        <v>80</v>
      </c>
      <c r="N24" s="2">
        <f t="shared" si="1"/>
        <v>156</v>
      </c>
      <c r="O24" s="128">
        <v>82</v>
      </c>
      <c r="P24" s="102" t="s">
        <v>165</v>
      </c>
      <c r="Q24" s="55">
        <f t="shared" si="2"/>
        <v>82</v>
      </c>
      <c r="R24" s="17">
        <v>90</v>
      </c>
      <c r="S24" s="17">
        <v>92</v>
      </c>
      <c r="T24" s="5">
        <f t="shared" si="3"/>
        <v>182</v>
      </c>
      <c r="U24" s="44">
        <f t="shared" si="4"/>
        <v>500</v>
      </c>
    </row>
    <row r="25" spans="1:21" ht="23.25" customHeight="1" x14ac:dyDescent="0.25">
      <c r="A25" s="24">
        <v>20</v>
      </c>
      <c r="B25" s="88">
        <v>222</v>
      </c>
      <c r="C25" s="89" t="s">
        <v>206</v>
      </c>
      <c r="D25" s="90" t="s">
        <v>207</v>
      </c>
      <c r="E25" s="93" t="s">
        <v>36</v>
      </c>
      <c r="F25" s="18">
        <v>69</v>
      </c>
      <c r="G25" s="16" t="s">
        <v>9</v>
      </c>
      <c r="H25" s="18" t="s">
        <v>22</v>
      </c>
      <c r="I25" s="19">
        <v>0</v>
      </c>
      <c r="J25" s="17">
        <v>0</v>
      </c>
      <c r="K25" s="20">
        <f t="shared" si="0"/>
        <v>0</v>
      </c>
      <c r="L25" s="19">
        <v>82</v>
      </c>
      <c r="M25" s="17">
        <v>82</v>
      </c>
      <c r="N25" s="2">
        <f t="shared" si="1"/>
        <v>164</v>
      </c>
      <c r="O25" s="128">
        <v>104</v>
      </c>
      <c r="P25" s="102" t="s">
        <v>165</v>
      </c>
      <c r="Q25" s="55">
        <f t="shared" si="2"/>
        <v>104</v>
      </c>
      <c r="R25" s="17">
        <v>106</v>
      </c>
      <c r="S25" s="17">
        <v>96</v>
      </c>
      <c r="T25" s="5">
        <f t="shared" si="3"/>
        <v>202</v>
      </c>
      <c r="U25" s="44">
        <f t="shared" si="4"/>
        <v>470</v>
      </c>
    </row>
    <row r="26" spans="1:21" ht="23.25" customHeight="1" x14ac:dyDescent="0.25">
      <c r="A26" s="24">
        <v>21</v>
      </c>
      <c r="B26" s="88">
        <v>213</v>
      </c>
      <c r="C26" s="89" t="s">
        <v>142</v>
      </c>
      <c r="D26" s="90" t="s">
        <v>143</v>
      </c>
      <c r="E26" s="93" t="s">
        <v>66</v>
      </c>
      <c r="F26" s="18">
        <v>69</v>
      </c>
      <c r="G26" s="16" t="s">
        <v>9</v>
      </c>
      <c r="H26" s="18" t="s">
        <v>22</v>
      </c>
      <c r="I26" s="19">
        <v>126</v>
      </c>
      <c r="J26" s="17">
        <v>96</v>
      </c>
      <c r="K26" s="20">
        <f t="shared" si="0"/>
        <v>222</v>
      </c>
      <c r="L26" s="19">
        <v>120</v>
      </c>
      <c r="M26" s="17">
        <v>108</v>
      </c>
      <c r="N26" s="2">
        <f t="shared" si="1"/>
        <v>228</v>
      </c>
      <c r="O26" s="128">
        <v>0</v>
      </c>
      <c r="P26" s="114">
        <v>0</v>
      </c>
      <c r="Q26" s="55">
        <f t="shared" si="2"/>
        <v>0</v>
      </c>
      <c r="R26" s="17">
        <v>0</v>
      </c>
      <c r="S26" s="17">
        <v>0</v>
      </c>
      <c r="T26" s="5">
        <f t="shared" si="3"/>
        <v>0</v>
      </c>
      <c r="U26" s="44">
        <f t="shared" si="4"/>
        <v>450</v>
      </c>
    </row>
    <row r="27" spans="1:21" ht="23.25" customHeight="1" x14ac:dyDescent="0.25">
      <c r="A27" s="24">
        <v>22</v>
      </c>
      <c r="B27" s="88">
        <v>225</v>
      </c>
      <c r="C27" s="89" t="s">
        <v>163</v>
      </c>
      <c r="D27" s="90" t="s">
        <v>164</v>
      </c>
      <c r="E27" s="93" t="s">
        <v>36</v>
      </c>
      <c r="F27" s="18">
        <v>69</v>
      </c>
      <c r="G27" s="16" t="s">
        <v>9</v>
      </c>
      <c r="H27" s="18" t="s">
        <v>22</v>
      </c>
      <c r="I27" s="19">
        <v>82</v>
      </c>
      <c r="J27" s="102" t="s">
        <v>54</v>
      </c>
      <c r="K27" s="20">
        <v>0</v>
      </c>
      <c r="L27" s="19">
        <v>94</v>
      </c>
      <c r="M27" s="114">
        <v>92</v>
      </c>
      <c r="N27" s="2">
        <f t="shared" si="1"/>
        <v>186</v>
      </c>
      <c r="O27" s="128">
        <v>132</v>
      </c>
      <c r="P27" s="102" t="s">
        <v>54</v>
      </c>
      <c r="Q27" s="55">
        <v>0</v>
      </c>
      <c r="R27" s="17">
        <v>132</v>
      </c>
      <c r="S27" s="17">
        <v>129</v>
      </c>
      <c r="T27" s="5">
        <f t="shared" si="3"/>
        <v>261</v>
      </c>
      <c r="U27" s="44">
        <f t="shared" si="4"/>
        <v>447</v>
      </c>
    </row>
    <row r="28" spans="1:21" ht="23.25" customHeight="1" x14ac:dyDescent="0.25">
      <c r="A28" s="24">
        <v>23</v>
      </c>
      <c r="B28" s="88">
        <v>224</v>
      </c>
      <c r="C28" s="85" t="s">
        <v>140</v>
      </c>
      <c r="D28" s="86" t="s">
        <v>141</v>
      </c>
      <c r="E28" s="92" t="s">
        <v>36</v>
      </c>
      <c r="F28" s="18">
        <v>69</v>
      </c>
      <c r="G28" s="16" t="s">
        <v>9</v>
      </c>
      <c r="H28" s="18" t="s">
        <v>22</v>
      </c>
      <c r="I28" s="19">
        <v>112</v>
      </c>
      <c r="J28" s="17">
        <v>114</v>
      </c>
      <c r="K28" s="20">
        <f t="shared" ref="K28:K44" si="5">SUM(I28:J28)</f>
        <v>226</v>
      </c>
      <c r="L28" s="19">
        <v>0</v>
      </c>
      <c r="M28" s="17">
        <v>0</v>
      </c>
      <c r="N28" s="2">
        <f t="shared" si="1"/>
        <v>0</v>
      </c>
      <c r="O28" s="128">
        <v>0</v>
      </c>
      <c r="P28" s="114">
        <v>0</v>
      </c>
      <c r="Q28" s="55">
        <f t="shared" ref="Q28:Q43" si="6">SUM(O28:P28)</f>
        <v>0</v>
      </c>
      <c r="R28" s="17">
        <v>108</v>
      </c>
      <c r="S28" s="17">
        <v>112</v>
      </c>
      <c r="T28" s="5">
        <f t="shared" si="3"/>
        <v>220</v>
      </c>
      <c r="U28" s="44">
        <f t="shared" si="4"/>
        <v>446</v>
      </c>
    </row>
    <row r="29" spans="1:21" ht="23.25" customHeight="1" x14ac:dyDescent="0.25">
      <c r="A29" s="24">
        <v>24</v>
      </c>
      <c r="B29" s="88">
        <v>248</v>
      </c>
      <c r="C29" s="89" t="s">
        <v>255</v>
      </c>
      <c r="D29" s="90" t="s">
        <v>202</v>
      </c>
      <c r="E29" s="93" t="s">
        <v>66</v>
      </c>
      <c r="F29" s="67">
        <v>69</v>
      </c>
      <c r="G29" s="16" t="s">
        <v>9</v>
      </c>
      <c r="H29" s="18" t="s">
        <v>22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1"/>
        <v>0</v>
      </c>
      <c r="O29" s="128">
        <v>118</v>
      </c>
      <c r="P29" s="114">
        <v>110</v>
      </c>
      <c r="Q29" s="55">
        <f t="shared" si="6"/>
        <v>228</v>
      </c>
      <c r="R29" s="17">
        <v>114</v>
      </c>
      <c r="S29" s="17">
        <v>102</v>
      </c>
      <c r="T29" s="5">
        <f t="shared" si="3"/>
        <v>216</v>
      </c>
      <c r="U29" s="44">
        <f t="shared" si="4"/>
        <v>444</v>
      </c>
    </row>
    <row r="30" spans="1:21" ht="23.25" customHeight="1" x14ac:dyDescent="0.25">
      <c r="A30" s="24">
        <v>25</v>
      </c>
      <c r="B30" s="88">
        <v>240</v>
      </c>
      <c r="C30" s="89" t="s">
        <v>213</v>
      </c>
      <c r="D30" s="90" t="s">
        <v>214</v>
      </c>
      <c r="E30" s="93" t="s">
        <v>42</v>
      </c>
      <c r="F30" s="18">
        <v>69</v>
      </c>
      <c r="G30" s="16" t="s">
        <v>9</v>
      </c>
      <c r="H30" s="18" t="s">
        <v>22</v>
      </c>
      <c r="I30" s="19">
        <v>0</v>
      </c>
      <c r="J30" s="17">
        <v>0</v>
      </c>
      <c r="K30" s="20">
        <f t="shared" si="5"/>
        <v>0</v>
      </c>
      <c r="L30" s="19">
        <v>106</v>
      </c>
      <c r="M30" s="17">
        <v>110</v>
      </c>
      <c r="N30" s="2">
        <f t="shared" si="1"/>
        <v>216</v>
      </c>
      <c r="O30" s="128">
        <v>123</v>
      </c>
      <c r="P30" s="114">
        <v>104</v>
      </c>
      <c r="Q30" s="55">
        <f t="shared" si="6"/>
        <v>227</v>
      </c>
      <c r="R30" s="17">
        <v>0</v>
      </c>
      <c r="S30" s="17">
        <v>0</v>
      </c>
      <c r="T30" s="5">
        <f t="shared" si="3"/>
        <v>0</v>
      </c>
      <c r="U30" s="44">
        <f t="shared" si="4"/>
        <v>443</v>
      </c>
    </row>
    <row r="31" spans="1:21" ht="23.25" customHeight="1" x14ac:dyDescent="0.25">
      <c r="A31" s="24">
        <v>26</v>
      </c>
      <c r="B31" s="88">
        <v>204</v>
      </c>
      <c r="C31" s="89" t="s">
        <v>247</v>
      </c>
      <c r="D31" s="90" t="s">
        <v>248</v>
      </c>
      <c r="E31" s="93" t="s">
        <v>66</v>
      </c>
      <c r="F31" s="18">
        <v>69</v>
      </c>
      <c r="G31" s="16" t="s">
        <v>9</v>
      </c>
      <c r="H31" s="18" t="s">
        <v>249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1"/>
        <v>0</v>
      </c>
      <c r="O31" s="128">
        <v>106</v>
      </c>
      <c r="P31" s="114">
        <v>114</v>
      </c>
      <c r="Q31" s="55">
        <f t="shared" si="6"/>
        <v>220</v>
      </c>
      <c r="R31" s="17">
        <v>116</v>
      </c>
      <c r="S31" s="17">
        <v>106</v>
      </c>
      <c r="T31" s="5">
        <f t="shared" si="3"/>
        <v>222</v>
      </c>
      <c r="U31" s="44">
        <f t="shared" si="4"/>
        <v>442</v>
      </c>
    </row>
    <row r="32" spans="1:21" ht="23.25" customHeight="1" x14ac:dyDescent="0.25">
      <c r="A32" s="24">
        <v>27</v>
      </c>
      <c r="B32" s="88">
        <v>209</v>
      </c>
      <c r="C32" s="89" t="s">
        <v>158</v>
      </c>
      <c r="D32" s="90" t="s">
        <v>134</v>
      </c>
      <c r="E32" s="93" t="s">
        <v>42</v>
      </c>
      <c r="F32" s="18">
        <v>69</v>
      </c>
      <c r="G32" s="16" t="s">
        <v>9</v>
      </c>
      <c r="H32" s="18" t="s">
        <v>22</v>
      </c>
      <c r="I32" s="19">
        <v>88</v>
      </c>
      <c r="J32" s="17">
        <v>98</v>
      </c>
      <c r="K32" s="20">
        <f t="shared" si="5"/>
        <v>186</v>
      </c>
      <c r="L32" s="19">
        <v>0</v>
      </c>
      <c r="M32" s="17">
        <v>0</v>
      </c>
      <c r="N32" s="2">
        <f t="shared" si="1"/>
        <v>0</v>
      </c>
      <c r="O32" s="128">
        <v>92</v>
      </c>
      <c r="P32" s="114">
        <v>116</v>
      </c>
      <c r="Q32" s="55">
        <f t="shared" si="6"/>
        <v>208</v>
      </c>
      <c r="R32" s="17">
        <v>0</v>
      </c>
      <c r="S32" s="17">
        <v>0</v>
      </c>
      <c r="T32" s="5">
        <f t="shared" si="3"/>
        <v>0</v>
      </c>
      <c r="U32" s="44">
        <f t="shared" si="4"/>
        <v>394</v>
      </c>
    </row>
    <row r="33" spans="1:21" ht="23.25" customHeight="1" x14ac:dyDescent="0.25">
      <c r="A33" s="24">
        <v>28</v>
      </c>
      <c r="B33" s="88">
        <v>220</v>
      </c>
      <c r="C33" s="89" t="s">
        <v>150</v>
      </c>
      <c r="D33" s="90" t="s">
        <v>151</v>
      </c>
      <c r="E33" s="93" t="s">
        <v>42</v>
      </c>
      <c r="F33" s="18">
        <v>69</v>
      </c>
      <c r="G33" s="16" t="s">
        <v>9</v>
      </c>
      <c r="H33" s="18" t="s">
        <v>22</v>
      </c>
      <c r="I33" s="19">
        <v>96</v>
      </c>
      <c r="J33" s="17">
        <v>102</v>
      </c>
      <c r="K33" s="20">
        <f t="shared" si="5"/>
        <v>198</v>
      </c>
      <c r="L33" s="19">
        <v>74</v>
      </c>
      <c r="M33" s="17">
        <v>86</v>
      </c>
      <c r="N33" s="2">
        <f t="shared" si="1"/>
        <v>160</v>
      </c>
      <c r="O33" s="128">
        <v>0</v>
      </c>
      <c r="P33" s="114">
        <v>0</v>
      </c>
      <c r="Q33" s="55">
        <f t="shared" si="6"/>
        <v>0</v>
      </c>
      <c r="R33" s="17">
        <v>0</v>
      </c>
      <c r="S33" s="17">
        <v>0</v>
      </c>
      <c r="T33" s="5">
        <f t="shared" si="3"/>
        <v>0</v>
      </c>
      <c r="U33" s="44">
        <f t="shared" si="4"/>
        <v>358</v>
      </c>
    </row>
    <row r="34" spans="1:21" ht="23.25" customHeight="1" x14ac:dyDescent="0.25">
      <c r="A34" s="24">
        <v>29</v>
      </c>
      <c r="B34" s="88">
        <v>215</v>
      </c>
      <c r="C34" s="89" t="s">
        <v>208</v>
      </c>
      <c r="D34" s="90" t="s">
        <v>209</v>
      </c>
      <c r="E34" s="93" t="s">
        <v>29</v>
      </c>
      <c r="F34" s="18">
        <v>69</v>
      </c>
      <c r="G34" s="16" t="s">
        <v>9</v>
      </c>
      <c r="H34" s="18" t="s">
        <v>22</v>
      </c>
      <c r="I34" s="19">
        <v>0</v>
      </c>
      <c r="J34" s="17">
        <v>0</v>
      </c>
      <c r="K34" s="20">
        <f t="shared" si="5"/>
        <v>0</v>
      </c>
      <c r="L34" s="19">
        <v>92</v>
      </c>
      <c r="M34" s="102" t="s">
        <v>165</v>
      </c>
      <c r="N34" s="2">
        <f t="shared" ref="N34:N46" si="7">SUM(L34:M34)</f>
        <v>92</v>
      </c>
      <c r="O34" s="128">
        <v>0</v>
      </c>
      <c r="P34" s="129">
        <v>0</v>
      </c>
      <c r="Q34" s="55">
        <f t="shared" si="6"/>
        <v>0</v>
      </c>
      <c r="R34" s="17">
        <v>102</v>
      </c>
      <c r="S34" s="17">
        <v>94</v>
      </c>
      <c r="T34" s="5">
        <f t="shared" ref="T34:T46" si="8">SUM(R34:S34)</f>
        <v>196</v>
      </c>
      <c r="U34" s="44">
        <f t="shared" ref="U34:U46" si="9">SUM(K34,N34,Q34,T34)</f>
        <v>288</v>
      </c>
    </row>
    <row r="35" spans="1:21" ht="23.25" customHeight="1" x14ac:dyDescent="0.25">
      <c r="A35" s="24">
        <v>30</v>
      </c>
      <c r="B35" s="88">
        <v>205</v>
      </c>
      <c r="C35" s="89" t="s">
        <v>156</v>
      </c>
      <c r="D35" s="90" t="s">
        <v>157</v>
      </c>
      <c r="E35" s="93" t="s">
        <v>42</v>
      </c>
      <c r="F35" s="18">
        <v>69</v>
      </c>
      <c r="G35" s="16" t="s">
        <v>9</v>
      </c>
      <c r="H35" s="18" t="s">
        <v>22</v>
      </c>
      <c r="I35" s="19">
        <v>100</v>
      </c>
      <c r="J35" s="17">
        <v>88</v>
      </c>
      <c r="K35" s="20">
        <f t="shared" si="5"/>
        <v>188</v>
      </c>
      <c r="L35" s="19">
        <v>0</v>
      </c>
      <c r="M35" s="17">
        <v>0</v>
      </c>
      <c r="N35" s="2">
        <f t="shared" si="7"/>
        <v>0</v>
      </c>
      <c r="O35" s="115" t="s">
        <v>165</v>
      </c>
      <c r="P35" s="114">
        <v>96</v>
      </c>
      <c r="Q35" s="55">
        <f t="shared" si="6"/>
        <v>96</v>
      </c>
      <c r="R35" s="17">
        <v>0</v>
      </c>
      <c r="S35" s="17">
        <v>0</v>
      </c>
      <c r="T35" s="5">
        <f t="shared" si="8"/>
        <v>0</v>
      </c>
      <c r="U35" s="44">
        <f t="shared" si="9"/>
        <v>284</v>
      </c>
    </row>
    <row r="36" spans="1:21" ht="23.25" customHeight="1" x14ac:dyDescent="0.25">
      <c r="A36" s="24">
        <v>31</v>
      </c>
      <c r="B36" s="88">
        <v>234</v>
      </c>
      <c r="C36" s="89" t="s">
        <v>210</v>
      </c>
      <c r="D36" s="90" t="s">
        <v>211</v>
      </c>
      <c r="E36" s="93" t="s">
        <v>205</v>
      </c>
      <c r="F36" s="18">
        <v>69</v>
      </c>
      <c r="G36" s="16" t="s">
        <v>9</v>
      </c>
      <c r="H36" s="18" t="s">
        <v>22</v>
      </c>
      <c r="I36" s="19">
        <v>0</v>
      </c>
      <c r="J36" s="17">
        <v>0</v>
      </c>
      <c r="K36" s="20">
        <f t="shared" si="5"/>
        <v>0</v>
      </c>
      <c r="L36" s="19">
        <v>144</v>
      </c>
      <c r="M36" s="17">
        <v>129</v>
      </c>
      <c r="N36" s="2">
        <f t="shared" si="7"/>
        <v>273</v>
      </c>
      <c r="O36" s="128">
        <v>0</v>
      </c>
      <c r="P36" s="114">
        <v>0</v>
      </c>
      <c r="Q36" s="55">
        <f t="shared" si="6"/>
        <v>0</v>
      </c>
      <c r="R36" s="17">
        <v>0</v>
      </c>
      <c r="S36" s="17">
        <v>0</v>
      </c>
      <c r="T36" s="5">
        <f t="shared" si="8"/>
        <v>0</v>
      </c>
      <c r="U36" s="44">
        <f t="shared" si="9"/>
        <v>273</v>
      </c>
    </row>
    <row r="37" spans="1:21" ht="23.25" customHeight="1" x14ac:dyDescent="0.25">
      <c r="A37" s="24">
        <v>32</v>
      </c>
      <c r="B37" s="88">
        <v>245</v>
      </c>
      <c r="C37" s="89" t="s">
        <v>250</v>
      </c>
      <c r="D37" s="90" t="s">
        <v>251</v>
      </c>
      <c r="E37" s="93" t="s">
        <v>42</v>
      </c>
      <c r="F37" s="67">
        <v>69</v>
      </c>
      <c r="G37" s="16" t="s">
        <v>9</v>
      </c>
      <c r="H37" s="18" t="s">
        <v>22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7"/>
        <v>0</v>
      </c>
      <c r="O37" s="128">
        <v>129</v>
      </c>
      <c r="P37" s="114">
        <v>108</v>
      </c>
      <c r="Q37" s="55">
        <f t="shared" si="6"/>
        <v>237</v>
      </c>
      <c r="R37" s="17">
        <v>0</v>
      </c>
      <c r="S37" s="17">
        <v>0</v>
      </c>
      <c r="T37" s="5">
        <f t="shared" si="8"/>
        <v>0</v>
      </c>
      <c r="U37" s="44">
        <f t="shared" si="9"/>
        <v>237</v>
      </c>
    </row>
    <row r="38" spans="1:21" ht="23.25" customHeight="1" x14ac:dyDescent="0.25">
      <c r="A38" s="24">
        <v>33</v>
      </c>
      <c r="B38" s="88">
        <v>243</v>
      </c>
      <c r="C38" s="89" t="s">
        <v>217</v>
      </c>
      <c r="D38" s="90" t="s">
        <v>218</v>
      </c>
      <c r="E38" s="93" t="s">
        <v>42</v>
      </c>
      <c r="F38" s="67">
        <v>69</v>
      </c>
      <c r="G38" s="16" t="s">
        <v>9</v>
      </c>
      <c r="H38" s="18" t="s">
        <v>22</v>
      </c>
      <c r="I38" s="19">
        <v>0</v>
      </c>
      <c r="J38" s="17">
        <v>0</v>
      </c>
      <c r="K38" s="20">
        <f t="shared" si="5"/>
        <v>0</v>
      </c>
      <c r="L38" s="19">
        <v>141</v>
      </c>
      <c r="M38" s="17">
        <v>94</v>
      </c>
      <c r="N38" s="2">
        <f t="shared" si="7"/>
        <v>235</v>
      </c>
      <c r="O38" s="128">
        <v>0</v>
      </c>
      <c r="P38" s="114">
        <v>0</v>
      </c>
      <c r="Q38" s="55">
        <f t="shared" si="6"/>
        <v>0</v>
      </c>
      <c r="R38" s="17">
        <v>0</v>
      </c>
      <c r="S38" s="17">
        <v>0</v>
      </c>
      <c r="T38" s="5">
        <f t="shared" si="8"/>
        <v>0</v>
      </c>
      <c r="U38" s="44">
        <f t="shared" si="9"/>
        <v>235</v>
      </c>
    </row>
    <row r="39" spans="1:21" ht="23.25" customHeight="1" x14ac:dyDescent="0.25">
      <c r="A39" s="24">
        <v>34</v>
      </c>
      <c r="B39" s="88">
        <v>241</v>
      </c>
      <c r="C39" s="89" t="s">
        <v>215</v>
      </c>
      <c r="D39" s="90" t="s">
        <v>216</v>
      </c>
      <c r="E39" s="93" t="s">
        <v>66</v>
      </c>
      <c r="F39" s="18">
        <v>69</v>
      </c>
      <c r="G39" s="16" t="s">
        <v>9</v>
      </c>
      <c r="H39" s="18" t="s">
        <v>22</v>
      </c>
      <c r="I39" s="19">
        <v>0</v>
      </c>
      <c r="J39" s="17">
        <v>0</v>
      </c>
      <c r="K39" s="20">
        <f t="shared" si="5"/>
        <v>0</v>
      </c>
      <c r="L39" s="19">
        <v>96</v>
      </c>
      <c r="M39" s="17">
        <v>112</v>
      </c>
      <c r="N39" s="2">
        <f t="shared" si="7"/>
        <v>208</v>
      </c>
      <c r="O39" s="128">
        <v>0</v>
      </c>
      <c r="P39" s="114">
        <v>0</v>
      </c>
      <c r="Q39" s="55">
        <f t="shared" si="6"/>
        <v>0</v>
      </c>
      <c r="R39" s="17">
        <v>0</v>
      </c>
      <c r="S39" s="17">
        <v>0</v>
      </c>
      <c r="T39" s="5">
        <f t="shared" si="8"/>
        <v>0</v>
      </c>
      <c r="U39" s="44">
        <f t="shared" si="9"/>
        <v>208</v>
      </c>
    </row>
    <row r="40" spans="1:21" ht="23.25" customHeight="1" x14ac:dyDescent="0.25">
      <c r="A40" s="24">
        <v>35</v>
      </c>
      <c r="B40" s="88">
        <v>212</v>
      </c>
      <c r="C40" s="89" t="s">
        <v>148</v>
      </c>
      <c r="D40" s="90" t="s">
        <v>149</v>
      </c>
      <c r="E40" s="93" t="s">
        <v>42</v>
      </c>
      <c r="F40" s="18">
        <v>69</v>
      </c>
      <c r="G40" s="16" t="s">
        <v>9</v>
      </c>
      <c r="H40" s="18" t="s">
        <v>22</v>
      </c>
      <c r="I40" s="19">
        <v>90</v>
      </c>
      <c r="J40" s="17">
        <v>112</v>
      </c>
      <c r="K40" s="20">
        <f t="shared" si="5"/>
        <v>202</v>
      </c>
      <c r="L40" s="19">
        <v>0</v>
      </c>
      <c r="M40" s="17">
        <v>0</v>
      </c>
      <c r="N40" s="2">
        <f t="shared" si="7"/>
        <v>0</v>
      </c>
      <c r="O40" s="128">
        <v>0</v>
      </c>
      <c r="P40" s="114">
        <v>0</v>
      </c>
      <c r="Q40" s="55">
        <f t="shared" si="6"/>
        <v>0</v>
      </c>
      <c r="R40" s="17">
        <v>0</v>
      </c>
      <c r="S40" s="17">
        <v>0</v>
      </c>
      <c r="T40" s="5">
        <f t="shared" si="8"/>
        <v>0</v>
      </c>
      <c r="U40" s="44">
        <f t="shared" si="9"/>
        <v>202</v>
      </c>
    </row>
    <row r="41" spans="1:21" ht="23.25" customHeight="1" x14ac:dyDescent="0.25">
      <c r="A41" s="24">
        <v>36</v>
      </c>
      <c r="B41" s="88">
        <v>208</v>
      </c>
      <c r="C41" s="89" t="s">
        <v>160</v>
      </c>
      <c r="D41" s="90" t="s">
        <v>161</v>
      </c>
      <c r="E41" s="93" t="s">
        <v>42</v>
      </c>
      <c r="F41" s="18">
        <v>69</v>
      </c>
      <c r="G41" s="16" t="s">
        <v>9</v>
      </c>
      <c r="H41" s="18" t="s">
        <v>22</v>
      </c>
      <c r="I41" s="19">
        <v>84</v>
      </c>
      <c r="J41" s="17">
        <v>84</v>
      </c>
      <c r="K41" s="20">
        <f t="shared" si="5"/>
        <v>168</v>
      </c>
      <c r="L41" s="19">
        <v>0</v>
      </c>
      <c r="M41" s="17">
        <v>0</v>
      </c>
      <c r="N41" s="2">
        <f t="shared" si="7"/>
        <v>0</v>
      </c>
      <c r="O41" s="128">
        <v>0</v>
      </c>
      <c r="P41" s="114">
        <v>0</v>
      </c>
      <c r="Q41" s="55">
        <f t="shared" si="6"/>
        <v>0</v>
      </c>
      <c r="R41" s="19">
        <v>0</v>
      </c>
      <c r="S41" s="17">
        <v>0</v>
      </c>
      <c r="T41" s="5">
        <f t="shared" si="8"/>
        <v>0</v>
      </c>
      <c r="U41" s="44">
        <f t="shared" si="9"/>
        <v>168</v>
      </c>
    </row>
    <row r="42" spans="1:21" ht="23.25" customHeight="1" x14ac:dyDescent="0.25">
      <c r="A42" s="24">
        <v>37</v>
      </c>
      <c r="B42" s="88">
        <v>246</v>
      </c>
      <c r="C42" s="89" t="s">
        <v>252</v>
      </c>
      <c r="D42" s="90" t="s">
        <v>253</v>
      </c>
      <c r="E42" s="93" t="s">
        <v>42</v>
      </c>
      <c r="F42" s="67">
        <v>69</v>
      </c>
      <c r="G42" s="16" t="s">
        <v>9</v>
      </c>
      <c r="H42" s="18" t="s">
        <v>22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7"/>
        <v>0</v>
      </c>
      <c r="O42" s="128">
        <v>88</v>
      </c>
      <c r="P42" s="102" t="s">
        <v>165</v>
      </c>
      <c r="Q42" s="55">
        <f t="shared" si="6"/>
        <v>88</v>
      </c>
      <c r="R42" s="19">
        <v>0</v>
      </c>
      <c r="S42" s="17">
        <v>0</v>
      </c>
      <c r="T42" s="5">
        <f t="shared" si="8"/>
        <v>0</v>
      </c>
      <c r="U42" s="44">
        <f t="shared" si="9"/>
        <v>88</v>
      </c>
    </row>
    <row r="43" spans="1:21" ht="23.25" customHeight="1" x14ac:dyDescent="0.25">
      <c r="A43" s="24">
        <v>38</v>
      </c>
      <c r="B43" s="88">
        <v>247</v>
      </c>
      <c r="C43" s="89" t="s">
        <v>252</v>
      </c>
      <c r="D43" s="90" t="s">
        <v>254</v>
      </c>
      <c r="E43" s="93" t="s">
        <v>42</v>
      </c>
      <c r="F43" s="67">
        <v>69</v>
      </c>
      <c r="G43" s="16" t="s">
        <v>9</v>
      </c>
      <c r="H43" s="18" t="s">
        <v>22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7"/>
        <v>0</v>
      </c>
      <c r="O43" s="128">
        <v>86</v>
      </c>
      <c r="P43" s="102" t="s">
        <v>165</v>
      </c>
      <c r="Q43" s="55">
        <f t="shared" si="6"/>
        <v>86</v>
      </c>
      <c r="R43" s="19">
        <v>0</v>
      </c>
      <c r="S43" s="17">
        <v>0</v>
      </c>
      <c r="T43" s="5">
        <f t="shared" si="8"/>
        <v>0</v>
      </c>
      <c r="U43" s="44">
        <f t="shared" si="9"/>
        <v>86</v>
      </c>
    </row>
    <row r="44" spans="1:21" ht="23.25" customHeight="1" x14ac:dyDescent="0.25">
      <c r="A44" s="24">
        <v>39</v>
      </c>
      <c r="B44" s="88">
        <v>249</v>
      </c>
      <c r="C44" s="89"/>
      <c r="D44" s="90"/>
      <c r="E44" s="93"/>
      <c r="F44" s="67"/>
      <c r="G44" s="16" t="s">
        <v>9</v>
      </c>
      <c r="H44" s="18" t="s">
        <v>22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7"/>
        <v>0</v>
      </c>
      <c r="O44" s="128">
        <v>0</v>
      </c>
      <c r="P44" s="114">
        <v>0</v>
      </c>
      <c r="Q44" s="55">
        <f>SUM(O44:P44)</f>
        <v>0</v>
      </c>
      <c r="R44" s="19">
        <v>0</v>
      </c>
      <c r="S44" s="17">
        <v>0</v>
      </c>
      <c r="T44" s="5">
        <f t="shared" si="8"/>
        <v>0</v>
      </c>
      <c r="U44" s="44">
        <f t="shared" si="9"/>
        <v>0</v>
      </c>
    </row>
    <row r="45" spans="1:21" ht="23.25" customHeight="1" x14ac:dyDescent="0.25">
      <c r="A45" s="24">
        <v>40</v>
      </c>
      <c r="B45" s="88">
        <v>250</v>
      </c>
      <c r="C45" s="89"/>
      <c r="D45" s="90"/>
      <c r="E45" s="93"/>
      <c r="F45" s="67"/>
      <c r="G45" s="16" t="s">
        <v>9</v>
      </c>
      <c r="H45" s="18" t="s">
        <v>22</v>
      </c>
      <c r="I45" s="19">
        <v>0</v>
      </c>
      <c r="J45" s="17">
        <v>0</v>
      </c>
      <c r="K45" s="20">
        <v>0</v>
      </c>
      <c r="L45" s="19">
        <v>0</v>
      </c>
      <c r="M45" s="17">
        <v>0</v>
      </c>
      <c r="N45" s="2">
        <f t="shared" si="7"/>
        <v>0</v>
      </c>
      <c r="O45" s="128">
        <v>0</v>
      </c>
      <c r="P45" s="114">
        <v>0</v>
      </c>
      <c r="Q45" s="55">
        <f>SUM(O45:P45)</f>
        <v>0</v>
      </c>
      <c r="R45" s="19">
        <v>0</v>
      </c>
      <c r="S45" s="17">
        <v>0</v>
      </c>
      <c r="T45" s="5">
        <f t="shared" si="8"/>
        <v>0</v>
      </c>
      <c r="U45" s="44">
        <f t="shared" si="9"/>
        <v>0</v>
      </c>
    </row>
    <row r="46" spans="1:21" ht="23.25" customHeight="1" x14ac:dyDescent="0.25">
      <c r="A46" s="24">
        <v>41</v>
      </c>
      <c r="B46" s="88">
        <v>251</v>
      </c>
      <c r="C46" s="89"/>
      <c r="D46" s="90"/>
      <c r="E46" s="93"/>
      <c r="F46" s="67"/>
      <c r="G46" s="16" t="s">
        <v>9</v>
      </c>
      <c r="H46" s="18" t="s">
        <v>22</v>
      </c>
      <c r="I46" s="19">
        <v>0</v>
      </c>
      <c r="J46" s="17">
        <v>0</v>
      </c>
      <c r="K46" s="20">
        <f>SUM(I46:J46)</f>
        <v>0</v>
      </c>
      <c r="L46" s="19">
        <v>0</v>
      </c>
      <c r="M46" s="17">
        <v>0</v>
      </c>
      <c r="N46" s="2">
        <f t="shared" si="7"/>
        <v>0</v>
      </c>
      <c r="O46" s="128">
        <v>0</v>
      </c>
      <c r="P46" s="114">
        <v>0</v>
      </c>
      <c r="Q46" s="55">
        <f>SUM(O46:P46)</f>
        <v>0</v>
      </c>
      <c r="R46" s="19">
        <v>0</v>
      </c>
      <c r="S46" s="17">
        <v>0</v>
      </c>
      <c r="T46" s="5">
        <f t="shared" si="8"/>
        <v>0</v>
      </c>
      <c r="U46" s="44">
        <f t="shared" si="9"/>
        <v>0</v>
      </c>
    </row>
    <row r="47" spans="1:21" ht="23.25" customHeight="1" x14ac:dyDescent="0.25">
      <c r="A47" s="24">
        <v>42</v>
      </c>
      <c r="B47" s="88">
        <v>252</v>
      </c>
      <c r="C47" s="89"/>
      <c r="D47" s="90"/>
      <c r="E47" s="93"/>
      <c r="F47" s="67"/>
      <c r="G47" s="16" t="s">
        <v>9</v>
      </c>
      <c r="H47" s="18" t="s">
        <v>22</v>
      </c>
      <c r="I47" s="19">
        <v>0</v>
      </c>
      <c r="J47" s="17">
        <v>0</v>
      </c>
      <c r="K47" s="20">
        <f>SUM(I47:J47)</f>
        <v>0</v>
      </c>
      <c r="L47" s="19">
        <v>0</v>
      </c>
      <c r="M47" s="17">
        <v>0</v>
      </c>
      <c r="N47" s="2">
        <f t="shared" ref="N47" si="10">SUM(L47:M47)</f>
        <v>0</v>
      </c>
      <c r="O47" s="19">
        <v>0</v>
      </c>
      <c r="P47" s="17">
        <v>0</v>
      </c>
      <c r="Q47" s="25">
        <f t="shared" ref="Q47" si="11">SUM(O47:P47)</f>
        <v>0</v>
      </c>
      <c r="R47" s="19">
        <v>0</v>
      </c>
      <c r="S47" s="17">
        <v>0</v>
      </c>
      <c r="T47" s="5">
        <f t="shared" ref="T47" si="12">SUM(R47:S47)</f>
        <v>0</v>
      </c>
      <c r="U47" s="44">
        <f t="shared" ref="U47" si="13">SUM(K47,N47,Q47,T47)</f>
        <v>0</v>
      </c>
    </row>
    <row r="48" spans="1:21" ht="23.25" thickBot="1" x14ac:dyDescent="0.3">
      <c r="A48" s="11">
        <v>43</v>
      </c>
      <c r="B48" s="121"/>
      <c r="C48" s="122"/>
      <c r="D48" s="123"/>
      <c r="E48" s="124"/>
      <c r="F48" s="125"/>
      <c r="G48" s="43" t="s">
        <v>9</v>
      </c>
      <c r="H48" s="120" t="s">
        <v>22</v>
      </c>
      <c r="I48" s="30">
        <v>0</v>
      </c>
      <c r="J48" s="31">
        <v>0</v>
      </c>
      <c r="K48" s="26">
        <f>SUM(I48:J48)</f>
        <v>0</v>
      </c>
      <c r="L48" s="30">
        <v>0</v>
      </c>
      <c r="M48" s="31">
        <v>0</v>
      </c>
      <c r="N48" s="3">
        <f t="shared" ref="N48" si="14">SUM(L48:M48)</f>
        <v>0</v>
      </c>
      <c r="O48" s="30">
        <v>0</v>
      </c>
      <c r="P48" s="31">
        <v>0</v>
      </c>
      <c r="Q48" s="7">
        <f t="shared" ref="Q48" si="15">SUM(O48:P48)</f>
        <v>0</v>
      </c>
      <c r="R48" s="30">
        <v>0</v>
      </c>
      <c r="S48" s="31">
        <v>0</v>
      </c>
      <c r="T48" s="6">
        <f t="shared" ref="T48" si="16">SUM(R48:S48)</f>
        <v>0</v>
      </c>
      <c r="U48" s="45">
        <f t="shared" ref="U48" si="17">SUM(K48,N48,Q48,T48)</f>
        <v>0</v>
      </c>
    </row>
  </sheetData>
  <sheetProtection algorithmName="SHA-512" hashValue="pWUEkBMcaH+rrnx+fa0+NjYZ8auCaR0up+AZpmdDKY5LtNNsNId92Srk7jccKu6dFRQ74Dx3kzMWkmmVQDbQOg==" saltValue="wzQTKs0fZQNU3mQ+q4lK7g==" spinCount="100000" sheet="1" objects="1" scenarios="1" selectLockedCells="1" selectUnlockedCells="1"/>
  <sortState ref="A6:U58">
    <sortCondition descending="1" ref="U6:U58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6"/>
  <sheetViews>
    <sheetView zoomScale="68" zoomScaleNormal="68" workbookViewId="0">
      <selection activeCell="E75" sqref="E7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42578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</row>
    <row r="6" spans="1:21" ht="23.25" customHeight="1" x14ac:dyDescent="0.25">
      <c r="A6" s="46">
        <v>1</v>
      </c>
      <c r="B6" s="75">
        <v>266</v>
      </c>
      <c r="C6" s="135" t="s">
        <v>131</v>
      </c>
      <c r="D6" s="68" t="s">
        <v>184</v>
      </c>
      <c r="E6" s="136" t="s">
        <v>36</v>
      </c>
      <c r="F6" s="47">
        <v>69</v>
      </c>
      <c r="G6" s="48" t="s">
        <v>10</v>
      </c>
      <c r="H6" s="47" t="s">
        <v>22</v>
      </c>
      <c r="I6" s="51">
        <v>147</v>
      </c>
      <c r="J6" s="52">
        <v>147</v>
      </c>
      <c r="K6" s="53">
        <f>SUM(I6:J6)</f>
        <v>294</v>
      </c>
      <c r="L6" s="51">
        <v>141</v>
      </c>
      <c r="M6" s="52">
        <v>141</v>
      </c>
      <c r="N6" s="54">
        <f>SUM(L6:M6)</f>
        <v>282</v>
      </c>
      <c r="O6" s="51">
        <v>150</v>
      </c>
      <c r="P6" s="52">
        <v>147</v>
      </c>
      <c r="Q6" s="55">
        <f>SUM(O6:P6)</f>
        <v>297</v>
      </c>
      <c r="R6" s="51">
        <v>147</v>
      </c>
      <c r="S6" s="52">
        <v>150</v>
      </c>
      <c r="T6" s="56">
        <f>SUM(R6:S6)</f>
        <v>297</v>
      </c>
      <c r="U6" s="57">
        <f>SUM(K6,N6,Q6,T6)</f>
        <v>1170</v>
      </c>
    </row>
    <row r="7" spans="1:21" ht="23.25" customHeight="1" x14ac:dyDescent="0.25">
      <c r="A7" s="24">
        <v>2</v>
      </c>
      <c r="B7" s="77">
        <v>267</v>
      </c>
      <c r="C7" s="69" t="s">
        <v>135</v>
      </c>
      <c r="D7" s="70" t="s">
        <v>185</v>
      </c>
      <c r="E7" s="79" t="s">
        <v>36</v>
      </c>
      <c r="F7" s="18">
        <v>69</v>
      </c>
      <c r="G7" s="16" t="s">
        <v>10</v>
      </c>
      <c r="H7" s="18" t="s">
        <v>22</v>
      </c>
      <c r="I7" s="19">
        <v>150</v>
      </c>
      <c r="J7" s="17">
        <v>144</v>
      </c>
      <c r="K7" s="20">
        <f>SUM(I7:J7)</f>
        <v>294</v>
      </c>
      <c r="L7" s="19">
        <v>150</v>
      </c>
      <c r="M7" s="17">
        <v>144</v>
      </c>
      <c r="N7" s="2">
        <f>SUM(L7:M7)</f>
        <v>294</v>
      </c>
      <c r="O7" s="19">
        <v>0</v>
      </c>
      <c r="P7" s="17">
        <v>0</v>
      </c>
      <c r="Q7" s="25">
        <f>SUM(O7:P7)</f>
        <v>0</v>
      </c>
      <c r="R7" s="19">
        <v>150</v>
      </c>
      <c r="S7" s="17">
        <v>147</v>
      </c>
      <c r="T7" s="5">
        <f>SUM(R7:S7)</f>
        <v>297</v>
      </c>
      <c r="U7" s="44">
        <f>SUM(K7,N7,Q7,T7)</f>
        <v>885</v>
      </c>
    </row>
    <row r="8" spans="1:21" ht="23.25" customHeight="1" x14ac:dyDescent="0.25">
      <c r="A8" s="24">
        <v>3</v>
      </c>
      <c r="B8" s="33"/>
      <c r="C8" s="16"/>
      <c r="D8" s="18"/>
      <c r="E8" s="16"/>
      <c r="F8" s="18"/>
      <c r="G8" s="16" t="s">
        <v>10</v>
      </c>
      <c r="H8" s="18" t="s">
        <v>22</v>
      </c>
      <c r="I8" s="19">
        <v>0</v>
      </c>
      <c r="J8" s="17">
        <v>0</v>
      </c>
      <c r="K8" s="20">
        <f>SUM(I8:J8)</f>
        <v>0</v>
      </c>
      <c r="L8" s="19">
        <v>0</v>
      </c>
      <c r="M8" s="17">
        <v>0</v>
      </c>
      <c r="N8" s="2">
        <f>SUM(L8:M8)</f>
        <v>0</v>
      </c>
      <c r="O8" s="19">
        <v>0</v>
      </c>
      <c r="P8" s="17">
        <v>0</v>
      </c>
      <c r="Q8" s="25">
        <f>SUM(O8:P8)</f>
        <v>0</v>
      </c>
      <c r="R8" s="19">
        <v>0</v>
      </c>
      <c r="S8" s="17">
        <v>0</v>
      </c>
      <c r="T8" s="5">
        <f>SUM(R8:S8)</f>
        <v>0</v>
      </c>
      <c r="U8" s="44">
        <f>SUM(K8,N8,Q8,T8)</f>
        <v>0</v>
      </c>
    </row>
    <row r="9" spans="1:21" ht="23.25" customHeight="1" x14ac:dyDescent="0.25">
      <c r="A9" s="24">
        <v>4</v>
      </c>
      <c r="B9" s="33"/>
      <c r="C9" s="16"/>
      <c r="D9" s="18"/>
      <c r="E9" s="16"/>
      <c r="F9" s="18"/>
      <c r="G9" s="16" t="s">
        <v>10</v>
      </c>
      <c r="H9" s="18" t="s">
        <v>22</v>
      </c>
      <c r="I9" s="19">
        <v>0</v>
      </c>
      <c r="J9" s="17">
        <v>0</v>
      </c>
      <c r="K9" s="20">
        <f t="shared" ref="K9" si="0">SUM(I9:J9)</f>
        <v>0</v>
      </c>
      <c r="L9" s="51">
        <v>0</v>
      </c>
      <c r="M9" s="52">
        <v>0</v>
      </c>
      <c r="N9" s="2">
        <f t="shared" ref="N9" si="1">SUM(L9:M9)</f>
        <v>0</v>
      </c>
      <c r="O9" s="19">
        <v>0</v>
      </c>
      <c r="P9" s="17">
        <v>0</v>
      </c>
      <c r="Q9" s="25">
        <f t="shared" ref="Q9" si="2">SUM(O9:P9)</f>
        <v>0</v>
      </c>
      <c r="R9" s="19">
        <v>0</v>
      </c>
      <c r="S9" s="17">
        <v>0</v>
      </c>
      <c r="T9" s="5">
        <f t="shared" ref="T9" si="3">SUM(R9:S9)</f>
        <v>0</v>
      </c>
      <c r="U9" s="44">
        <f t="shared" ref="U9" si="4">SUM(K9,N9,Q9,T9)</f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22</v>
      </c>
      <c r="I10" s="19">
        <v>0</v>
      </c>
      <c r="J10" s="17">
        <v>0</v>
      </c>
      <c r="K10" s="20">
        <f t="shared" ref="K10:K56" si="5">SUM(I10:J10)</f>
        <v>0</v>
      </c>
      <c r="L10" s="19">
        <v>0</v>
      </c>
      <c r="M10" s="17">
        <v>0</v>
      </c>
      <c r="N10" s="2">
        <f t="shared" ref="N10:N56" si="6">SUM(L10:M10)</f>
        <v>0</v>
      </c>
      <c r="O10" s="19">
        <v>0</v>
      </c>
      <c r="P10" s="17">
        <v>0</v>
      </c>
      <c r="Q10" s="25">
        <f t="shared" ref="Q10:Q56" si="7">SUM(O10:P10)</f>
        <v>0</v>
      </c>
      <c r="R10" s="19">
        <v>0</v>
      </c>
      <c r="S10" s="17">
        <v>0</v>
      </c>
      <c r="T10" s="5">
        <f t="shared" ref="T10:T56" si="8">SUM(R10:S10)</f>
        <v>0</v>
      </c>
      <c r="U10" s="44">
        <f t="shared" ref="U10:U56" si="9">SUM(K10,N10,Q10,T10)</f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22</v>
      </c>
      <c r="I11" s="19">
        <v>0</v>
      </c>
      <c r="J11" s="17">
        <v>0</v>
      </c>
      <c r="K11" s="20">
        <f t="shared" si="5"/>
        <v>0</v>
      </c>
      <c r="L11" s="19">
        <v>0</v>
      </c>
      <c r="M11" s="17">
        <v>0</v>
      </c>
      <c r="N11" s="2">
        <f t="shared" si="6"/>
        <v>0</v>
      </c>
      <c r="O11" s="19">
        <v>0</v>
      </c>
      <c r="P11" s="17">
        <v>0</v>
      </c>
      <c r="Q11" s="25">
        <f t="shared" si="7"/>
        <v>0</v>
      </c>
      <c r="R11" s="19">
        <v>0</v>
      </c>
      <c r="S11" s="17">
        <v>0</v>
      </c>
      <c r="T11" s="5">
        <f t="shared" si="8"/>
        <v>0</v>
      </c>
      <c r="U11" s="44">
        <f t="shared" si="9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22</v>
      </c>
      <c r="I12" s="19">
        <v>0</v>
      </c>
      <c r="J12" s="17">
        <v>0</v>
      </c>
      <c r="K12" s="20">
        <f t="shared" si="5"/>
        <v>0</v>
      </c>
      <c r="L12" s="19">
        <v>0</v>
      </c>
      <c r="M12" s="17">
        <v>0</v>
      </c>
      <c r="N12" s="2">
        <f t="shared" si="6"/>
        <v>0</v>
      </c>
      <c r="O12" s="19">
        <v>0</v>
      </c>
      <c r="P12" s="17">
        <v>0</v>
      </c>
      <c r="Q12" s="25">
        <f t="shared" si="7"/>
        <v>0</v>
      </c>
      <c r="R12" s="19">
        <v>0</v>
      </c>
      <c r="S12" s="17">
        <v>0</v>
      </c>
      <c r="T12" s="5">
        <f t="shared" si="8"/>
        <v>0</v>
      </c>
      <c r="U12" s="44">
        <f t="shared" si="9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22</v>
      </c>
      <c r="I13" s="19">
        <v>0</v>
      </c>
      <c r="J13" s="17">
        <v>0</v>
      </c>
      <c r="K13" s="20">
        <f t="shared" si="5"/>
        <v>0</v>
      </c>
      <c r="L13" s="19">
        <v>0</v>
      </c>
      <c r="M13" s="17">
        <v>0</v>
      </c>
      <c r="N13" s="2">
        <f t="shared" si="6"/>
        <v>0</v>
      </c>
      <c r="O13" s="19">
        <v>0</v>
      </c>
      <c r="P13" s="17">
        <v>0</v>
      </c>
      <c r="Q13" s="25">
        <f t="shared" si="7"/>
        <v>0</v>
      </c>
      <c r="R13" s="19">
        <v>0</v>
      </c>
      <c r="S13" s="17">
        <v>0</v>
      </c>
      <c r="T13" s="5">
        <f t="shared" si="8"/>
        <v>0</v>
      </c>
      <c r="U13" s="44">
        <f t="shared" si="9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22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4">
        <f t="shared" si="9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22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4">
        <f t="shared" si="9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22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4">
        <f t="shared" si="9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22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4">
        <f t="shared" si="9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22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4">
        <f t="shared" si="9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22</v>
      </c>
      <c r="I19" s="19">
        <v>0</v>
      </c>
      <c r="J19" s="17">
        <v>0</v>
      </c>
      <c r="K19" s="20">
        <f t="shared" si="5"/>
        <v>0</v>
      </c>
      <c r="L19" s="19">
        <v>0</v>
      </c>
      <c r="M19" s="17">
        <v>0</v>
      </c>
      <c r="N19" s="2">
        <f t="shared" si="6"/>
        <v>0</v>
      </c>
      <c r="O19" s="19">
        <v>0</v>
      </c>
      <c r="P19" s="17">
        <v>0</v>
      </c>
      <c r="Q19" s="25">
        <f t="shared" si="7"/>
        <v>0</v>
      </c>
      <c r="R19" s="19">
        <v>0</v>
      </c>
      <c r="S19" s="17">
        <v>0</v>
      </c>
      <c r="T19" s="5">
        <f t="shared" si="8"/>
        <v>0</v>
      </c>
      <c r="U19" s="44">
        <f t="shared" si="9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22</v>
      </c>
      <c r="I20" s="19">
        <v>0</v>
      </c>
      <c r="J20" s="17">
        <v>0</v>
      </c>
      <c r="K20" s="20">
        <f t="shared" si="5"/>
        <v>0</v>
      </c>
      <c r="L20" s="19">
        <v>0</v>
      </c>
      <c r="M20" s="17">
        <v>0</v>
      </c>
      <c r="N20" s="2">
        <f t="shared" si="6"/>
        <v>0</v>
      </c>
      <c r="O20" s="19">
        <v>0</v>
      </c>
      <c r="P20" s="17">
        <v>0</v>
      </c>
      <c r="Q20" s="25">
        <f t="shared" si="7"/>
        <v>0</v>
      </c>
      <c r="R20" s="19">
        <v>0</v>
      </c>
      <c r="S20" s="17">
        <v>0</v>
      </c>
      <c r="T20" s="5">
        <f t="shared" si="8"/>
        <v>0</v>
      </c>
      <c r="U20" s="44">
        <f t="shared" si="9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22</v>
      </c>
      <c r="I21" s="19">
        <v>0</v>
      </c>
      <c r="J21" s="17">
        <v>0</v>
      </c>
      <c r="K21" s="20">
        <f t="shared" si="5"/>
        <v>0</v>
      </c>
      <c r="L21" s="19">
        <v>0</v>
      </c>
      <c r="M21" s="17">
        <v>0</v>
      </c>
      <c r="N21" s="2">
        <f t="shared" si="6"/>
        <v>0</v>
      </c>
      <c r="O21" s="19">
        <v>0</v>
      </c>
      <c r="P21" s="17">
        <v>0</v>
      </c>
      <c r="Q21" s="25">
        <f t="shared" si="7"/>
        <v>0</v>
      </c>
      <c r="R21" s="19">
        <v>0</v>
      </c>
      <c r="S21" s="17">
        <v>0</v>
      </c>
      <c r="T21" s="5">
        <f t="shared" si="8"/>
        <v>0</v>
      </c>
      <c r="U21" s="44">
        <f t="shared" si="9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22</v>
      </c>
      <c r="I22" s="19">
        <v>0</v>
      </c>
      <c r="J22" s="17">
        <v>0</v>
      </c>
      <c r="K22" s="20">
        <f t="shared" si="5"/>
        <v>0</v>
      </c>
      <c r="L22" s="19">
        <v>0</v>
      </c>
      <c r="M22" s="17">
        <v>0</v>
      </c>
      <c r="N22" s="2">
        <f t="shared" si="6"/>
        <v>0</v>
      </c>
      <c r="O22" s="19">
        <v>0</v>
      </c>
      <c r="P22" s="17">
        <v>0</v>
      </c>
      <c r="Q22" s="25">
        <f t="shared" si="7"/>
        <v>0</v>
      </c>
      <c r="R22" s="19">
        <v>0</v>
      </c>
      <c r="S22" s="17">
        <v>0</v>
      </c>
      <c r="T22" s="5">
        <f t="shared" si="8"/>
        <v>0</v>
      </c>
      <c r="U22" s="44">
        <f t="shared" si="9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22</v>
      </c>
      <c r="I23" s="19">
        <v>0</v>
      </c>
      <c r="J23" s="17">
        <v>0</v>
      </c>
      <c r="K23" s="20">
        <f t="shared" si="5"/>
        <v>0</v>
      </c>
      <c r="L23" s="19">
        <v>0</v>
      </c>
      <c r="M23" s="17">
        <v>0</v>
      </c>
      <c r="N23" s="2">
        <f t="shared" si="6"/>
        <v>0</v>
      </c>
      <c r="O23" s="19">
        <v>0</v>
      </c>
      <c r="P23" s="17">
        <v>0</v>
      </c>
      <c r="Q23" s="25">
        <f t="shared" si="7"/>
        <v>0</v>
      </c>
      <c r="R23" s="19">
        <v>0</v>
      </c>
      <c r="S23" s="17">
        <v>0</v>
      </c>
      <c r="T23" s="5">
        <f t="shared" si="8"/>
        <v>0</v>
      </c>
      <c r="U23" s="44">
        <f t="shared" si="9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22</v>
      </c>
      <c r="I24" s="19">
        <v>0</v>
      </c>
      <c r="J24" s="17">
        <v>0</v>
      </c>
      <c r="K24" s="20">
        <f t="shared" si="5"/>
        <v>0</v>
      </c>
      <c r="L24" s="19">
        <v>0</v>
      </c>
      <c r="M24" s="17">
        <v>0</v>
      </c>
      <c r="N24" s="2">
        <f t="shared" si="6"/>
        <v>0</v>
      </c>
      <c r="O24" s="19">
        <v>0</v>
      </c>
      <c r="P24" s="17">
        <v>0</v>
      </c>
      <c r="Q24" s="25">
        <f t="shared" si="7"/>
        <v>0</v>
      </c>
      <c r="R24" s="19">
        <v>0</v>
      </c>
      <c r="S24" s="17">
        <v>0</v>
      </c>
      <c r="T24" s="5">
        <f t="shared" si="8"/>
        <v>0</v>
      </c>
      <c r="U24" s="44">
        <f t="shared" si="9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22</v>
      </c>
      <c r="I25" s="19">
        <v>0</v>
      </c>
      <c r="J25" s="17">
        <v>0</v>
      </c>
      <c r="K25" s="20">
        <f t="shared" si="5"/>
        <v>0</v>
      </c>
      <c r="L25" s="19">
        <v>0</v>
      </c>
      <c r="M25" s="17">
        <v>0</v>
      </c>
      <c r="N25" s="2">
        <f t="shared" si="6"/>
        <v>0</v>
      </c>
      <c r="O25" s="19">
        <v>0</v>
      </c>
      <c r="P25" s="17">
        <v>0</v>
      </c>
      <c r="Q25" s="25">
        <f t="shared" si="7"/>
        <v>0</v>
      </c>
      <c r="R25" s="19">
        <v>0</v>
      </c>
      <c r="S25" s="17">
        <v>0</v>
      </c>
      <c r="T25" s="5">
        <f t="shared" si="8"/>
        <v>0</v>
      </c>
      <c r="U25" s="44">
        <f t="shared" si="9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22</v>
      </c>
      <c r="I26" s="19">
        <v>0</v>
      </c>
      <c r="J26" s="17">
        <v>0</v>
      </c>
      <c r="K26" s="20">
        <f t="shared" si="5"/>
        <v>0</v>
      </c>
      <c r="L26" s="19">
        <v>0</v>
      </c>
      <c r="M26" s="17">
        <v>0</v>
      </c>
      <c r="N26" s="2">
        <f t="shared" si="6"/>
        <v>0</v>
      </c>
      <c r="O26" s="19">
        <v>0</v>
      </c>
      <c r="P26" s="17">
        <v>0</v>
      </c>
      <c r="Q26" s="25">
        <f t="shared" si="7"/>
        <v>0</v>
      </c>
      <c r="R26" s="19">
        <v>0</v>
      </c>
      <c r="S26" s="17">
        <v>0</v>
      </c>
      <c r="T26" s="5">
        <f t="shared" si="8"/>
        <v>0</v>
      </c>
      <c r="U26" s="44">
        <f t="shared" si="9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22</v>
      </c>
      <c r="I27" s="19">
        <v>0</v>
      </c>
      <c r="J27" s="17">
        <v>0</v>
      </c>
      <c r="K27" s="20">
        <f t="shared" si="5"/>
        <v>0</v>
      </c>
      <c r="L27" s="19">
        <v>0</v>
      </c>
      <c r="M27" s="17">
        <v>0</v>
      </c>
      <c r="N27" s="2">
        <f t="shared" si="6"/>
        <v>0</v>
      </c>
      <c r="O27" s="19">
        <v>0</v>
      </c>
      <c r="P27" s="17">
        <v>0</v>
      </c>
      <c r="Q27" s="25">
        <f t="shared" si="7"/>
        <v>0</v>
      </c>
      <c r="R27" s="19">
        <v>0</v>
      </c>
      <c r="S27" s="17">
        <v>0</v>
      </c>
      <c r="T27" s="5">
        <f t="shared" si="8"/>
        <v>0</v>
      </c>
      <c r="U27" s="44">
        <f t="shared" si="9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22</v>
      </c>
      <c r="I28" s="19">
        <v>0</v>
      </c>
      <c r="J28" s="17">
        <v>0</v>
      </c>
      <c r="K28" s="20">
        <f t="shared" si="5"/>
        <v>0</v>
      </c>
      <c r="L28" s="19">
        <v>0</v>
      </c>
      <c r="M28" s="17">
        <v>0</v>
      </c>
      <c r="N28" s="2">
        <f t="shared" si="6"/>
        <v>0</v>
      </c>
      <c r="O28" s="19">
        <v>0</v>
      </c>
      <c r="P28" s="17">
        <v>0</v>
      </c>
      <c r="Q28" s="25">
        <f t="shared" si="7"/>
        <v>0</v>
      </c>
      <c r="R28" s="19">
        <v>0</v>
      </c>
      <c r="S28" s="17">
        <v>0</v>
      </c>
      <c r="T28" s="5">
        <f t="shared" si="8"/>
        <v>0</v>
      </c>
      <c r="U28" s="44">
        <f t="shared" si="9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22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4">
        <f t="shared" si="9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22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4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22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4">
        <f t="shared" si="9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22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4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22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4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22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4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22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4">
        <f t="shared" si="9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22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4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22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4">
        <f t="shared" si="9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22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4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22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4">
        <f t="shared" si="9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22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4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22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4">
        <f t="shared" si="9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22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4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22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4">
        <f t="shared" si="9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22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4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22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4">
        <f t="shared" si="9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22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4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22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4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22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4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22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4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22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4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22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4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22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4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22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4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22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4">
        <f t="shared" si="9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22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4">
        <f t="shared" si="9"/>
        <v>0</v>
      </c>
    </row>
    <row r="56" spans="1:21" ht="23.25" thickBot="1" x14ac:dyDescent="0.3">
      <c r="A56" s="11">
        <v>51</v>
      </c>
      <c r="B56" s="39"/>
      <c r="C56" s="29"/>
      <c r="D56" s="32"/>
      <c r="E56" s="29"/>
      <c r="F56" s="10"/>
      <c r="G56" s="40" t="s">
        <v>10</v>
      </c>
      <c r="H56" s="8" t="s">
        <v>22</v>
      </c>
      <c r="I56" s="30">
        <v>0</v>
      </c>
      <c r="J56" s="31">
        <v>0</v>
      </c>
      <c r="K56" s="26">
        <f t="shared" si="5"/>
        <v>0</v>
      </c>
      <c r="L56" s="30">
        <v>0</v>
      </c>
      <c r="M56" s="31">
        <v>0</v>
      </c>
      <c r="N56" s="3">
        <f t="shared" si="6"/>
        <v>0</v>
      </c>
      <c r="O56" s="30">
        <v>0</v>
      </c>
      <c r="P56" s="31">
        <v>0</v>
      </c>
      <c r="Q56" s="7">
        <f t="shared" si="7"/>
        <v>0</v>
      </c>
      <c r="R56" s="30">
        <v>0</v>
      </c>
      <c r="S56" s="31">
        <v>0</v>
      </c>
      <c r="T56" s="6">
        <f t="shared" si="8"/>
        <v>0</v>
      </c>
      <c r="U56" s="45">
        <f t="shared" si="9"/>
        <v>0</v>
      </c>
    </row>
  </sheetData>
  <sheetProtection algorithmName="SHA-512" hashValue="TYtO83UAw59BwhxA8qsyiZE4hRkACuj5+ILY0+8APf6Hl92A7A5NOHs+NgZFwezrpyTrSTkLH6Du2viPpeVSJg==" saltValue="1g9+43pdK6LpOTSJDWMVdw==" spinCount="100000" sheet="1" objects="1" scenarios="1" selectLockedCells="1" selectUnlockedCells="1"/>
  <sortState ref="A6:U11">
    <sortCondition descending="1" ref="U6:U11"/>
  </sortState>
  <mergeCells count="16">
    <mergeCell ref="A1:U1"/>
    <mergeCell ref="A2:U2"/>
    <mergeCell ref="A3:U3"/>
    <mergeCell ref="U4:U5"/>
    <mergeCell ref="A4:A5"/>
    <mergeCell ref="C4:C5"/>
    <mergeCell ref="D4:D5"/>
    <mergeCell ref="E4:E5"/>
    <mergeCell ref="G4:G5"/>
    <mergeCell ref="H4:H5"/>
    <mergeCell ref="I4:K4"/>
    <mergeCell ref="L4:N4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I56"/>
  <sheetViews>
    <sheetView zoomScale="65" zoomScaleNormal="65" workbookViewId="0">
      <selection activeCell="E92" sqref="E92"/>
    </sheetView>
  </sheetViews>
  <sheetFormatPr baseColWidth="10" defaultRowHeight="15" x14ac:dyDescent="0.25"/>
  <cols>
    <col min="1" max="1" width="9.42578125" bestFit="1" customWidth="1"/>
    <col min="2" max="2" width="14.85546875" style="9" bestFit="1" customWidth="1"/>
    <col min="3" max="3" width="27.7109375" bestFit="1" customWidth="1"/>
    <col min="4" max="4" width="21.5703125" customWidth="1"/>
    <col min="5" max="5" width="41.5703125" bestFit="1" customWidth="1"/>
    <col min="6" max="6" width="8.7109375" style="9" customWidth="1"/>
    <col min="7" max="7" width="8.85546875" customWidth="1"/>
    <col min="8" max="8" width="8" customWidth="1"/>
    <col min="9" max="11" width="7.7109375" customWidth="1"/>
    <col min="12" max="12" width="10.140625" bestFit="1" customWidth="1"/>
    <col min="13" max="14" width="7.7109375" customWidth="1"/>
    <col min="15" max="15" width="10.140625" customWidth="1"/>
    <col min="16" max="17" width="7.7109375" customWidth="1"/>
    <col min="18" max="18" width="10.140625" customWidth="1"/>
    <col min="19" max="20" width="7.7109375" customWidth="1"/>
    <col min="21" max="21" width="14.28515625" customWidth="1"/>
    <col min="22" max="26" width="11.42578125" customWidth="1"/>
  </cols>
  <sheetData>
    <row r="1" spans="1:35" s="9" customFormat="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35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35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35" ht="48" customHeight="1" thickBot="1" x14ac:dyDescent="0.3">
      <c r="A4" s="152" t="s">
        <v>19</v>
      </c>
      <c r="B4" s="152" t="s">
        <v>15</v>
      </c>
      <c r="C4" s="140" t="s">
        <v>0</v>
      </c>
      <c r="D4" s="140" t="s">
        <v>1</v>
      </c>
      <c r="E4" s="140" t="s">
        <v>2</v>
      </c>
      <c r="F4" s="140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35" ht="23.25" customHeight="1" thickBot="1" x14ac:dyDescent="0.3">
      <c r="A5" s="153"/>
      <c r="B5" s="153"/>
      <c r="C5" s="151"/>
      <c r="D5" s="151"/>
      <c r="E5" s="151"/>
      <c r="F5" s="151"/>
      <c r="G5" s="151"/>
      <c r="H5" s="159"/>
      <c r="I5" s="58" t="s">
        <v>6</v>
      </c>
      <c r="J5" s="59" t="s">
        <v>8</v>
      </c>
      <c r="K5" s="60" t="s">
        <v>7</v>
      </c>
      <c r="L5" s="61" t="s">
        <v>12</v>
      </c>
      <c r="M5" s="62" t="s">
        <v>13</v>
      </c>
      <c r="N5" s="63" t="s">
        <v>7</v>
      </c>
      <c r="O5" s="61" t="s">
        <v>5</v>
      </c>
      <c r="P5" s="62" t="s">
        <v>8</v>
      </c>
      <c r="Q5" s="64" t="s">
        <v>7</v>
      </c>
      <c r="R5" s="58" t="s">
        <v>5</v>
      </c>
      <c r="S5" s="59" t="s">
        <v>13</v>
      </c>
      <c r="T5" s="65" t="s">
        <v>7</v>
      </c>
      <c r="U5" s="15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9" customFormat="1" ht="23.25" customHeight="1" x14ac:dyDescent="0.4">
      <c r="A6" s="46">
        <v>1</v>
      </c>
      <c r="B6" s="50">
        <v>302</v>
      </c>
      <c r="C6" s="130" t="s">
        <v>178</v>
      </c>
      <c r="D6" s="131" t="s">
        <v>173</v>
      </c>
      <c r="E6" s="132" t="s">
        <v>42</v>
      </c>
      <c r="F6" s="47">
        <v>69</v>
      </c>
      <c r="G6" s="48" t="s">
        <v>9</v>
      </c>
      <c r="H6" s="47" t="s">
        <v>18</v>
      </c>
      <c r="I6" s="51">
        <v>129</v>
      </c>
      <c r="J6" s="52">
        <v>126</v>
      </c>
      <c r="K6" s="53">
        <f t="shared" ref="K6:K38" si="0">SUM(I6:J6)</f>
        <v>255</v>
      </c>
      <c r="L6" s="51">
        <v>126</v>
      </c>
      <c r="M6" s="52">
        <v>144</v>
      </c>
      <c r="N6" s="54">
        <f t="shared" ref="N6:N38" si="1">SUM(L6:M6)</f>
        <v>270</v>
      </c>
      <c r="O6" s="51">
        <v>147</v>
      </c>
      <c r="P6" s="52">
        <v>135</v>
      </c>
      <c r="Q6" s="55">
        <f t="shared" ref="Q6:Q38" si="2">SUM(O6:P6)</f>
        <v>282</v>
      </c>
      <c r="R6" s="51">
        <v>129</v>
      </c>
      <c r="S6" s="52">
        <v>129</v>
      </c>
      <c r="T6" s="56">
        <f t="shared" ref="T6:T38" si="3">SUM(R6:S6)</f>
        <v>258</v>
      </c>
      <c r="U6" s="57">
        <f t="shared" ref="U6:U38" si="4">SUM(K6,N6,Q6,T6)</f>
        <v>1065</v>
      </c>
    </row>
    <row r="7" spans="1:35" s="9" customFormat="1" ht="23.25" customHeight="1" x14ac:dyDescent="0.4">
      <c r="A7" s="24">
        <v>2</v>
      </c>
      <c r="B7" s="49">
        <v>308</v>
      </c>
      <c r="C7" s="73" t="s">
        <v>169</v>
      </c>
      <c r="D7" s="74" t="s">
        <v>170</v>
      </c>
      <c r="E7" s="80" t="s">
        <v>36</v>
      </c>
      <c r="F7" s="18">
        <v>69</v>
      </c>
      <c r="G7" s="16" t="s">
        <v>9</v>
      </c>
      <c r="H7" s="18" t="s">
        <v>18</v>
      </c>
      <c r="I7" s="19">
        <v>141</v>
      </c>
      <c r="J7" s="17">
        <v>147</v>
      </c>
      <c r="K7" s="20">
        <f t="shared" si="0"/>
        <v>288</v>
      </c>
      <c r="L7" s="51">
        <v>141</v>
      </c>
      <c r="M7" s="52">
        <v>138</v>
      </c>
      <c r="N7" s="2">
        <f t="shared" si="1"/>
        <v>279</v>
      </c>
      <c r="O7" s="19">
        <v>135</v>
      </c>
      <c r="P7" s="102" t="s">
        <v>165</v>
      </c>
      <c r="Q7" s="25">
        <f t="shared" si="2"/>
        <v>135</v>
      </c>
      <c r="R7" s="19">
        <v>138</v>
      </c>
      <c r="S7" s="17">
        <v>138</v>
      </c>
      <c r="T7" s="5">
        <f t="shared" si="3"/>
        <v>276</v>
      </c>
      <c r="U7" s="44">
        <f t="shared" si="4"/>
        <v>978</v>
      </c>
    </row>
    <row r="8" spans="1:35" s="9" customFormat="1" ht="23.25" customHeight="1" x14ac:dyDescent="0.4">
      <c r="A8" s="46">
        <v>3</v>
      </c>
      <c r="B8" s="49">
        <v>316</v>
      </c>
      <c r="C8" s="73" t="s">
        <v>219</v>
      </c>
      <c r="D8" s="74" t="s">
        <v>220</v>
      </c>
      <c r="E8" s="80" t="s">
        <v>66</v>
      </c>
      <c r="F8" s="18">
        <v>69</v>
      </c>
      <c r="G8" s="16" t="s">
        <v>9</v>
      </c>
      <c r="H8" s="18" t="s">
        <v>18</v>
      </c>
      <c r="I8" s="19">
        <v>0</v>
      </c>
      <c r="J8" s="17">
        <v>0</v>
      </c>
      <c r="K8" s="20">
        <f t="shared" si="0"/>
        <v>0</v>
      </c>
      <c r="L8" s="51">
        <v>147</v>
      </c>
      <c r="M8" s="52">
        <v>141</v>
      </c>
      <c r="N8" s="2">
        <f t="shared" si="1"/>
        <v>288</v>
      </c>
      <c r="O8" s="19">
        <v>150</v>
      </c>
      <c r="P8" s="17">
        <v>150</v>
      </c>
      <c r="Q8" s="25">
        <f t="shared" si="2"/>
        <v>300</v>
      </c>
      <c r="R8" s="19">
        <v>150</v>
      </c>
      <c r="S8" s="17">
        <v>141</v>
      </c>
      <c r="T8" s="5">
        <f t="shared" si="3"/>
        <v>291</v>
      </c>
      <c r="U8" s="44">
        <f t="shared" si="4"/>
        <v>879</v>
      </c>
    </row>
    <row r="9" spans="1:35" s="9" customFormat="1" ht="23.25" customHeight="1" x14ac:dyDescent="0.4">
      <c r="A9" s="24">
        <v>4</v>
      </c>
      <c r="B9" s="49">
        <v>311</v>
      </c>
      <c r="C9" s="73" t="s">
        <v>67</v>
      </c>
      <c r="D9" s="74" t="s">
        <v>166</v>
      </c>
      <c r="E9" s="80" t="s">
        <v>36</v>
      </c>
      <c r="F9" s="18">
        <v>69</v>
      </c>
      <c r="G9" s="16" t="s">
        <v>9</v>
      </c>
      <c r="H9" s="18" t="s">
        <v>18</v>
      </c>
      <c r="I9" s="19">
        <v>150</v>
      </c>
      <c r="J9" s="17">
        <v>144</v>
      </c>
      <c r="K9" s="20">
        <f t="shared" si="0"/>
        <v>294</v>
      </c>
      <c r="L9" s="51">
        <v>150</v>
      </c>
      <c r="M9" s="52">
        <v>116</v>
      </c>
      <c r="N9" s="2">
        <f t="shared" si="1"/>
        <v>266</v>
      </c>
      <c r="O9" s="19">
        <v>0</v>
      </c>
      <c r="P9" s="17">
        <v>0</v>
      </c>
      <c r="Q9" s="25">
        <f t="shared" si="2"/>
        <v>0</v>
      </c>
      <c r="R9" s="19">
        <v>141</v>
      </c>
      <c r="S9" s="17">
        <v>144</v>
      </c>
      <c r="T9" s="5">
        <f t="shared" si="3"/>
        <v>285</v>
      </c>
      <c r="U9" s="44">
        <f t="shared" si="4"/>
        <v>845</v>
      </c>
    </row>
    <row r="10" spans="1:35" s="9" customFormat="1" ht="23.25" customHeight="1" x14ac:dyDescent="0.4">
      <c r="A10" s="24">
        <v>5</v>
      </c>
      <c r="B10" s="49">
        <v>306</v>
      </c>
      <c r="C10" s="73" t="s">
        <v>75</v>
      </c>
      <c r="D10" s="74" t="s">
        <v>171</v>
      </c>
      <c r="E10" s="80" t="s">
        <v>36</v>
      </c>
      <c r="F10" s="18">
        <v>69</v>
      </c>
      <c r="G10" s="16" t="s">
        <v>9</v>
      </c>
      <c r="H10" s="18" t="s">
        <v>18</v>
      </c>
      <c r="I10" s="19">
        <v>144</v>
      </c>
      <c r="J10" s="17">
        <v>141</v>
      </c>
      <c r="K10" s="20">
        <f t="shared" si="0"/>
        <v>285</v>
      </c>
      <c r="L10" s="51">
        <v>138</v>
      </c>
      <c r="M10" s="52">
        <v>123</v>
      </c>
      <c r="N10" s="2">
        <f t="shared" si="1"/>
        <v>261</v>
      </c>
      <c r="O10" s="19">
        <v>0</v>
      </c>
      <c r="P10" s="17">
        <v>0</v>
      </c>
      <c r="Q10" s="25">
        <f t="shared" si="2"/>
        <v>0</v>
      </c>
      <c r="R10" s="19">
        <v>120</v>
      </c>
      <c r="S10" s="17">
        <v>135</v>
      </c>
      <c r="T10" s="5">
        <f t="shared" si="3"/>
        <v>255</v>
      </c>
      <c r="U10" s="44">
        <f t="shared" si="4"/>
        <v>801</v>
      </c>
    </row>
    <row r="11" spans="1:35" s="9" customFormat="1" ht="23.25" customHeight="1" x14ac:dyDescent="0.4">
      <c r="A11" s="46">
        <v>6</v>
      </c>
      <c r="B11" s="49">
        <v>317</v>
      </c>
      <c r="C11" s="73" t="s">
        <v>221</v>
      </c>
      <c r="D11" s="74" t="s">
        <v>197</v>
      </c>
      <c r="E11" s="80" t="s">
        <v>42</v>
      </c>
      <c r="F11" s="18">
        <v>69</v>
      </c>
      <c r="G11" s="16" t="s">
        <v>9</v>
      </c>
      <c r="H11" s="18" t="s">
        <v>18</v>
      </c>
      <c r="I11" s="19">
        <v>0</v>
      </c>
      <c r="J11" s="17">
        <v>0</v>
      </c>
      <c r="K11" s="20">
        <f t="shared" si="0"/>
        <v>0</v>
      </c>
      <c r="L11" s="51">
        <v>129</v>
      </c>
      <c r="M11" s="52">
        <v>129</v>
      </c>
      <c r="N11" s="2">
        <f t="shared" si="1"/>
        <v>258</v>
      </c>
      <c r="O11" s="19">
        <v>144</v>
      </c>
      <c r="P11" s="17">
        <v>141</v>
      </c>
      <c r="Q11" s="25">
        <f t="shared" si="2"/>
        <v>285</v>
      </c>
      <c r="R11" s="19">
        <v>135</v>
      </c>
      <c r="S11" s="17">
        <v>120</v>
      </c>
      <c r="T11" s="5">
        <f t="shared" si="3"/>
        <v>255</v>
      </c>
      <c r="U11" s="44">
        <f t="shared" si="4"/>
        <v>798</v>
      </c>
    </row>
    <row r="12" spans="1:35" s="9" customFormat="1" ht="23.25" customHeight="1" x14ac:dyDescent="0.4">
      <c r="A12" s="24">
        <v>7</v>
      </c>
      <c r="B12" s="49">
        <v>305</v>
      </c>
      <c r="C12" s="73" t="s">
        <v>174</v>
      </c>
      <c r="D12" s="74" t="s">
        <v>175</v>
      </c>
      <c r="E12" s="80" t="s">
        <v>36</v>
      </c>
      <c r="F12" s="18">
        <v>69</v>
      </c>
      <c r="G12" s="16" t="s">
        <v>9</v>
      </c>
      <c r="H12" s="18" t="s">
        <v>18</v>
      </c>
      <c r="I12" s="19">
        <v>135</v>
      </c>
      <c r="J12" s="17">
        <v>138</v>
      </c>
      <c r="K12" s="20">
        <f t="shared" si="0"/>
        <v>273</v>
      </c>
      <c r="L12" s="51">
        <v>135</v>
      </c>
      <c r="M12" s="52">
        <v>126</v>
      </c>
      <c r="N12" s="2">
        <f t="shared" si="1"/>
        <v>261</v>
      </c>
      <c r="O12" s="19">
        <v>0</v>
      </c>
      <c r="P12" s="17">
        <v>0</v>
      </c>
      <c r="Q12" s="25">
        <f t="shared" si="2"/>
        <v>0</v>
      </c>
      <c r="R12" s="19">
        <v>123</v>
      </c>
      <c r="S12" s="17">
        <v>132</v>
      </c>
      <c r="T12" s="5">
        <f t="shared" si="3"/>
        <v>255</v>
      </c>
      <c r="U12" s="44">
        <f t="shared" si="4"/>
        <v>789</v>
      </c>
    </row>
    <row r="13" spans="1:35" s="9" customFormat="1" ht="23.25" customHeight="1" x14ac:dyDescent="0.4">
      <c r="A13" s="24">
        <v>8</v>
      </c>
      <c r="B13" s="66">
        <v>301</v>
      </c>
      <c r="C13" s="71" t="s">
        <v>126</v>
      </c>
      <c r="D13" s="72" t="s">
        <v>26</v>
      </c>
      <c r="E13" s="81" t="s">
        <v>42</v>
      </c>
      <c r="F13" s="18">
        <v>69</v>
      </c>
      <c r="G13" s="16" t="s">
        <v>9</v>
      </c>
      <c r="H13" s="18" t="s">
        <v>18</v>
      </c>
      <c r="I13" s="19">
        <v>132</v>
      </c>
      <c r="J13" s="17">
        <v>120</v>
      </c>
      <c r="K13" s="20">
        <f t="shared" si="0"/>
        <v>252</v>
      </c>
      <c r="L13" s="51">
        <v>132</v>
      </c>
      <c r="M13" s="52">
        <v>132</v>
      </c>
      <c r="N13" s="2">
        <f t="shared" si="1"/>
        <v>264</v>
      </c>
      <c r="O13" s="19">
        <v>141</v>
      </c>
      <c r="P13" s="17">
        <v>123</v>
      </c>
      <c r="Q13" s="25">
        <f t="shared" si="2"/>
        <v>264</v>
      </c>
      <c r="R13" s="19">
        <v>0</v>
      </c>
      <c r="S13" s="17">
        <v>0</v>
      </c>
      <c r="T13" s="5">
        <f t="shared" si="3"/>
        <v>0</v>
      </c>
      <c r="U13" s="44">
        <f t="shared" si="4"/>
        <v>780</v>
      </c>
    </row>
    <row r="14" spans="1:35" s="9" customFormat="1" ht="23.25" customHeight="1" x14ac:dyDescent="0.4">
      <c r="A14" s="46">
        <v>9</v>
      </c>
      <c r="B14" s="49">
        <v>314</v>
      </c>
      <c r="C14" s="73" t="s">
        <v>176</v>
      </c>
      <c r="D14" s="74" t="s">
        <v>177</v>
      </c>
      <c r="E14" s="80" t="s">
        <v>36</v>
      </c>
      <c r="F14" s="18">
        <v>69</v>
      </c>
      <c r="G14" s="16" t="s">
        <v>9</v>
      </c>
      <c r="H14" s="18" t="s">
        <v>18</v>
      </c>
      <c r="I14" s="19">
        <v>126</v>
      </c>
      <c r="J14" s="17">
        <v>132</v>
      </c>
      <c r="K14" s="20">
        <f t="shared" si="0"/>
        <v>258</v>
      </c>
      <c r="L14" s="51">
        <v>118</v>
      </c>
      <c r="M14" s="52">
        <v>112</v>
      </c>
      <c r="N14" s="2">
        <f t="shared" si="1"/>
        <v>230</v>
      </c>
      <c r="O14" s="19">
        <v>120</v>
      </c>
      <c r="P14" s="17">
        <v>138</v>
      </c>
      <c r="Q14" s="25">
        <f t="shared" si="2"/>
        <v>258</v>
      </c>
      <c r="R14" s="19">
        <v>0</v>
      </c>
      <c r="S14" s="17">
        <v>0</v>
      </c>
      <c r="T14" s="5">
        <f t="shared" si="3"/>
        <v>0</v>
      </c>
      <c r="U14" s="44">
        <f t="shared" si="4"/>
        <v>746</v>
      </c>
    </row>
    <row r="15" spans="1:35" s="9" customFormat="1" ht="23.25" customHeight="1" x14ac:dyDescent="0.4">
      <c r="A15" s="24">
        <v>10</v>
      </c>
      <c r="B15" s="49">
        <v>300</v>
      </c>
      <c r="C15" s="71" t="s">
        <v>180</v>
      </c>
      <c r="D15" s="72" t="s">
        <v>168</v>
      </c>
      <c r="E15" s="81" t="s">
        <v>29</v>
      </c>
      <c r="F15" s="18">
        <v>69</v>
      </c>
      <c r="G15" s="16" t="s">
        <v>9</v>
      </c>
      <c r="H15" s="18" t="s">
        <v>18</v>
      </c>
      <c r="I15" s="19">
        <v>116</v>
      </c>
      <c r="J15" s="17">
        <v>123</v>
      </c>
      <c r="K15" s="20">
        <f t="shared" si="0"/>
        <v>239</v>
      </c>
      <c r="L15" s="51">
        <v>108</v>
      </c>
      <c r="M15" s="52">
        <v>108</v>
      </c>
      <c r="N15" s="2">
        <f t="shared" si="1"/>
        <v>216</v>
      </c>
      <c r="O15" s="19">
        <v>0</v>
      </c>
      <c r="P15" s="17">
        <v>0</v>
      </c>
      <c r="Q15" s="25">
        <f t="shared" si="2"/>
        <v>0</v>
      </c>
      <c r="R15" s="19">
        <v>118</v>
      </c>
      <c r="S15" s="17">
        <v>118</v>
      </c>
      <c r="T15" s="5">
        <f t="shared" si="3"/>
        <v>236</v>
      </c>
      <c r="U15" s="44">
        <f t="shared" si="4"/>
        <v>691</v>
      </c>
    </row>
    <row r="16" spans="1:35" s="9" customFormat="1" ht="23.25" customHeight="1" x14ac:dyDescent="0.4">
      <c r="A16" s="24">
        <v>11</v>
      </c>
      <c r="B16" s="49">
        <v>303</v>
      </c>
      <c r="C16" s="71" t="s">
        <v>181</v>
      </c>
      <c r="D16" s="72" t="s">
        <v>182</v>
      </c>
      <c r="E16" s="81" t="s">
        <v>42</v>
      </c>
      <c r="F16" s="18">
        <v>69</v>
      </c>
      <c r="G16" s="16" t="s">
        <v>9</v>
      </c>
      <c r="H16" s="18" t="s">
        <v>18</v>
      </c>
      <c r="I16" s="19">
        <v>120</v>
      </c>
      <c r="J16" s="102" t="s">
        <v>165</v>
      </c>
      <c r="K16" s="20">
        <f t="shared" si="0"/>
        <v>120</v>
      </c>
      <c r="L16" s="51">
        <v>123</v>
      </c>
      <c r="M16" s="52">
        <v>147</v>
      </c>
      <c r="N16" s="2">
        <f t="shared" si="1"/>
        <v>270</v>
      </c>
      <c r="O16" s="19">
        <v>132</v>
      </c>
      <c r="P16" s="17">
        <v>147</v>
      </c>
      <c r="Q16" s="25">
        <f t="shared" si="2"/>
        <v>279</v>
      </c>
      <c r="R16" s="19">
        <v>0</v>
      </c>
      <c r="S16" s="17">
        <v>0</v>
      </c>
      <c r="T16" s="5">
        <f t="shared" si="3"/>
        <v>0</v>
      </c>
      <c r="U16" s="44">
        <f t="shared" si="4"/>
        <v>669</v>
      </c>
    </row>
    <row r="17" spans="1:21" s="9" customFormat="1" ht="23.25" customHeight="1" x14ac:dyDescent="0.4">
      <c r="A17" s="46">
        <v>12</v>
      </c>
      <c r="B17" s="49">
        <v>319</v>
      </c>
      <c r="C17" s="73" t="s">
        <v>223</v>
      </c>
      <c r="D17" s="74" t="s">
        <v>224</v>
      </c>
      <c r="E17" s="80" t="s">
        <v>42</v>
      </c>
      <c r="F17" s="18">
        <v>69</v>
      </c>
      <c r="G17" s="16" t="s">
        <v>9</v>
      </c>
      <c r="H17" s="18" t="s">
        <v>18</v>
      </c>
      <c r="I17" s="19">
        <v>0</v>
      </c>
      <c r="J17" s="17">
        <v>0</v>
      </c>
      <c r="K17" s="20">
        <f t="shared" si="0"/>
        <v>0</v>
      </c>
      <c r="L17" s="51">
        <v>110</v>
      </c>
      <c r="M17" s="52">
        <v>135</v>
      </c>
      <c r="N17" s="2">
        <f t="shared" si="1"/>
        <v>245</v>
      </c>
      <c r="O17" s="19">
        <v>126</v>
      </c>
      <c r="P17" s="17">
        <v>129</v>
      </c>
      <c r="Q17" s="25">
        <f t="shared" si="2"/>
        <v>255</v>
      </c>
      <c r="R17" s="19">
        <v>0</v>
      </c>
      <c r="S17" s="17">
        <v>0</v>
      </c>
      <c r="T17" s="5">
        <f t="shared" si="3"/>
        <v>0</v>
      </c>
      <c r="U17" s="44">
        <f t="shared" si="4"/>
        <v>500</v>
      </c>
    </row>
    <row r="18" spans="1:21" s="9" customFormat="1" ht="23.25" customHeight="1" x14ac:dyDescent="0.4">
      <c r="A18" s="24">
        <v>13</v>
      </c>
      <c r="B18" s="49">
        <v>320</v>
      </c>
      <c r="C18" s="73" t="s">
        <v>225</v>
      </c>
      <c r="D18" s="74" t="s">
        <v>226</v>
      </c>
      <c r="E18" s="80" t="s">
        <v>29</v>
      </c>
      <c r="F18" s="18">
        <v>69</v>
      </c>
      <c r="G18" s="16" t="s">
        <v>9</v>
      </c>
      <c r="H18" s="18" t="s">
        <v>18</v>
      </c>
      <c r="I18" s="19">
        <v>0</v>
      </c>
      <c r="J18" s="17">
        <v>0</v>
      </c>
      <c r="K18" s="20">
        <f t="shared" si="0"/>
        <v>0</v>
      </c>
      <c r="L18" s="51">
        <v>120</v>
      </c>
      <c r="M18" s="52">
        <v>110</v>
      </c>
      <c r="N18" s="2">
        <f t="shared" si="1"/>
        <v>230</v>
      </c>
      <c r="O18" s="19">
        <v>0</v>
      </c>
      <c r="P18" s="17">
        <v>0</v>
      </c>
      <c r="Q18" s="25">
        <f t="shared" si="2"/>
        <v>0</v>
      </c>
      <c r="R18" s="19">
        <v>132</v>
      </c>
      <c r="S18" s="17">
        <v>123</v>
      </c>
      <c r="T18" s="5">
        <f t="shared" si="3"/>
        <v>255</v>
      </c>
      <c r="U18" s="44">
        <f t="shared" si="4"/>
        <v>485</v>
      </c>
    </row>
    <row r="19" spans="1:21" s="9" customFormat="1" ht="23.25" customHeight="1" x14ac:dyDescent="0.4">
      <c r="A19" s="24">
        <v>14</v>
      </c>
      <c r="B19" s="49">
        <v>318</v>
      </c>
      <c r="C19" s="73" t="s">
        <v>222</v>
      </c>
      <c r="D19" s="74" t="s">
        <v>76</v>
      </c>
      <c r="E19" s="80" t="s">
        <v>29</v>
      </c>
      <c r="F19" s="18">
        <v>69</v>
      </c>
      <c r="G19" s="16" t="s">
        <v>9</v>
      </c>
      <c r="H19" s="18" t="s">
        <v>18</v>
      </c>
      <c r="I19" s="19">
        <v>0</v>
      </c>
      <c r="J19" s="17">
        <v>0</v>
      </c>
      <c r="K19" s="20">
        <f t="shared" si="0"/>
        <v>0</v>
      </c>
      <c r="L19" s="51">
        <v>114</v>
      </c>
      <c r="M19" s="52">
        <v>114</v>
      </c>
      <c r="N19" s="2">
        <f t="shared" si="1"/>
        <v>228</v>
      </c>
      <c r="O19" s="19">
        <v>0</v>
      </c>
      <c r="P19" s="17">
        <v>0</v>
      </c>
      <c r="Q19" s="25">
        <f t="shared" si="2"/>
        <v>0</v>
      </c>
      <c r="R19" s="19">
        <v>126</v>
      </c>
      <c r="S19" s="17">
        <v>126</v>
      </c>
      <c r="T19" s="5">
        <f t="shared" si="3"/>
        <v>252</v>
      </c>
      <c r="U19" s="44">
        <f t="shared" si="4"/>
        <v>480</v>
      </c>
    </row>
    <row r="20" spans="1:21" s="9" customFormat="1" ht="23.25" customHeight="1" x14ac:dyDescent="0.4">
      <c r="A20" s="46">
        <v>15</v>
      </c>
      <c r="B20" s="49">
        <v>326</v>
      </c>
      <c r="C20" s="73" t="s">
        <v>34</v>
      </c>
      <c r="D20" s="74" t="s">
        <v>216</v>
      </c>
      <c r="E20" s="80" t="s">
        <v>36</v>
      </c>
      <c r="F20" s="18">
        <v>69</v>
      </c>
      <c r="G20" s="16" t="s">
        <v>9</v>
      </c>
      <c r="H20" s="18" t="s">
        <v>18</v>
      </c>
      <c r="I20" s="19">
        <v>0</v>
      </c>
      <c r="J20" s="17">
        <v>0</v>
      </c>
      <c r="K20" s="20">
        <f t="shared" si="0"/>
        <v>0</v>
      </c>
      <c r="L20" s="51">
        <v>0</v>
      </c>
      <c r="M20" s="52">
        <v>0</v>
      </c>
      <c r="N20" s="2">
        <f t="shared" si="1"/>
        <v>0</v>
      </c>
      <c r="O20" s="19">
        <v>0</v>
      </c>
      <c r="P20" s="17">
        <v>0</v>
      </c>
      <c r="Q20" s="25">
        <f t="shared" si="2"/>
        <v>0</v>
      </c>
      <c r="R20" s="19">
        <v>147</v>
      </c>
      <c r="S20" s="17">
        <v>150</v>
      </c>
      <c r="T20" s="5">
        <f t="shared" si="3"/>
        <v>297</v>
      </c>
      <c r="U20" s="44">
        <f t="shared" si="4"/>
        <v>297</v>
      </c>
    </row>
    <row r="21" spans="1:21" s="9" customFormat="1" ht="23.25" customHeight="1" x14ac:dyDescent="0.4">
      <c r="A21" s="24">
        <v>16</v>
      </c>
      <c r="B21" s="49">
        <v>309</v>
      </c>
      <c r="C21" s="73" t="s">
        <v>167</v>
      </c>
      <c r="D21" s="74" t="s">
        <v>168</v>
      </c>
      <c r="E21" s="80" t="s">
        <v>36</v>
      </c>
      <c r="F21" s="18">
        <v>69</v>
      </c>
      <c r="G21" s="16" t="s">
        <v>9</v>
      </c>
      <c r="H21" s="18" t="s">
        <v>18</v>
      </c>
      <c r="I21" s="19">
        <v>138</v>
      </c>
      <c r="J21" s="17">
        <v>150</v>
      </c>
      <c r="K21" s="20">
        <f t="shared" si="0"/>
        <v>288</v>
      </c>
      <c r="L21" s="51">
        <v>0</v>
      </c>
      <c r="M21" s="52">
        <v>0</v>
      </c>
      <c r="N21" s="2">
        <f t="shared" si="1"/>
        <v>0</v>
      </c>
      <c r="O21" s="19">
        <v>0</v>
      </c>
      <c r="P21" s="17">
        <v>0</v>
      </c>
      <c r="Q21" s="25">
        <f t="shared" si="2"/>
        <v>0</v>
      </c>
      <c r="R21" s="19">
        <v>0</v>
      </c>
      <c r="S21" s="17">
        <v>0</v>
      </c>
      <c r="T21" s="5">
        <f t="shared" si="3"/>
        <v>0</v>
      </c>
      <c r="U21" s="44">
        <f t="shared" si="4"/>
        <v>288</v>
      </c>
    </row>
    <row r="22" spans="1:21" s="9" customFormat="1" ht="23.25" customHeight="1" x14ac:dyDescent="0.4">
      <c r="A22" s="24">
        <v>17</v>
      </c>
      <c r="B22" s="49">
        <v>313</v>
      </c>
      <c r="C22" s="73" t="s">
        <v>172</v>
      </c>
      <c r="D22" s="74" t="s">
        <v>173</v>
      </c>
      <c r="E22" s="80" t="s">
        <v>36</v>
      </c>
      <c r="F22" s="18">
        <v>69</v>
      </c>
      <c r="G22" s="16" t="s">
        <v>9</v>
      </c>
      <c r="H22" s="18" t="s">
        <v>18</v>
      </c>
      <c r="I22" s="19">
        <v>147</v>
      </c>
      <c r="J22" s="17">
        <v>135</v>
      </c>
      <c r="K22" s="20">
        <f t="shared" si="0"/>
        <v>282</v>
      </c>
      <c r="L22" s="51">
        <v>0</v>
      </c>
      <c r="M22" s="52">
        <v>0</v>
      </c>
      <c r="N22" s="2">
        <f t="shared" si="1"/>
        <v>0</v>
      </c>
      <c r="O22" s="19">
        <v>0</v>
      </c>
      <c r="P22" s="17">
        <v>0</v>
      </c>
      <c r="Q22" s="25">
        <f t="shared" si="2"/>
        <v>0</v>
      </c>
      <c r="R22" s="19">
        <v>0</v>
      </c>
      <c r="S22" s="17">
        <v>0</v>
      </c>
      <c r="T22" s="5">
        <f t="shared" si="3"/>
        <v>0</v>
      </c>
      <c r="U22" s="44">
        <f t="shared" si="4"/>
        <v>282</v>
      </c>
    </row>
    <row r="23" spans="1:21" s="9" customFormat="1" ht="23.25" customHeight="1" x14ac:dyDescent="0.4">
      <c r="A23" s="46">
        <v>18</v>
      </c>
      <c r="B23" s="49">
        <v>322</v>
      </c>
      <c r="C23" s="73" t="s">
        <v>256</v>
      </c>
      <c r="D23" s="74" t="s">
        <v>257</v>
      </c>
      <c r="E23" s="80" t="s">
        <v>42</v>
      </c>
      <c r="F23" s="18">
        <v>69</v>
      </c>
      <c r="G23" s="16" t="s">
        <v>9</v>
      </c>
      <c r="H23" s="18" t="s">
        <v>18</v>
      </c>
      <c r="I23" s="19">
        <v>0</v>
      </c>
      <c r="J23" s="17">
        <v>0</v>
      </c>
      <c r="K23" s="20">
        <f t="shared" si="0"/>
        <v>0</v>
      </c>
      <c r="L23" s="51">
        <v>0</v>
      </c>
      <c r="M23" s="52">
        <v>0</v>
      </c>
      <c r="N23" s="2">
        <f t="shared" si="1"/>
        <v>0</v>
      </c>
      <c r="O23" s="19">
        <v>138</v>
      </c>
      <c r="P23" s="17">
        <v>126</v>
      </c>
      <c r="Q23" s="25">
        <f t="shared" si="2"/>
        <v>264</v>
      </c>
      <c r="R23" s="19">
        <v>0</v>
      </c>
      <c r="S23" s="17">
        <v>0</v>
      </c>
      <c r="T23" s="5">
        <f t="shared" si="3"/>
        <v>0</v>
      </c>
      <c r="U23" s="44">
        <f t="shared" si="4"/>
        <v>264</v>
      </c>
    </row>
    <row r="24" spans="1:21" s="9" customFormat="1" ht="23.25" customHeight="1" x14ac:dyDescent="0.4">
      <c r="A24" s="24">
        <v>19</v>
      </c>
      <c r="B24" s="49">
        <v>323</v>
      </c>
      <c r="C24" s="73" t="s">
        <v>258</v>
      </c>
      <c r="D24" s="74" t="s">
        <v>74</v>
      </c>
      <c r="E24" s="80" t="s">
        <v>42</v>
      </c>
      <c r="F24" s="18">
        <v>69</v>
      </c>
      <c r="G24" s="16" t="s">
        <v>9</v>
      </c>
      <c r="H24" s="18" t="s">
        <v>18</v>
      </c>
      <c r="I24" s="19">
        <v>0</v>
      </c>
      <c r="J24" s="17">
        <v>0</v>
      </c>
      <c r="K24" s="20">
        <f t="shared" si="0"/>
        <v>0</v>
      </c>
      <c r="L24" s="51">
        <v>0</v>
      </c>
      <c r="M24" s="52">
        <v>0</v>
      </c>
      <c r="N24" s="2">
        <f t="shared" si="1"/>
        <v>0</v>
      </c>
      <c r="O24" s="19">
        <v>123</v>
      </c>
      <c r="P24" s="17">
        <v>132</v>
      </c>
      <c r="Q24" s="25">
        <f t="shared" si="2"/>
        <v>255</v>
      </c>
      <c r="R24" s="19">
        <v>0</v>
      </c>
      <c r="S24" s="17">
        <v>0</v>
      </c>
      <c r="T24" s="5">
        <f t="shared" si="3"/>
        <v>0</v>
      </c>
      <c r="U24" s="44">
        <f t="shared" si="4"/>
        <v>255</v>
      </c>
    </row>
    <row r="25" spans="1:21" s="9" customFormat="1" ht="23.25" customHeight="1" x14ac:dyDescent="0.4">
      <c r="A25" s="24">
        <v>20</v>
      </c>
      <c r="B25" s="49">
        <v>310</v>
      </c>
      <c r="C25" s="73" t="s">
        <v>179</v>
      </c>
      <c r="D25" s="74" t="s">
        <v>65</v>
      </c>
      <c r="E25" s="80" t="s">
        <v>36</v>
      </c>
      <c r="F25" s="18">
        <v>69</v>
      </c>
      <c r="G25" s="16" t="s">
        <v>9</v>
      </c>
      <c r="H25" s="18" t="s">
        <v>18</v>
      </c>
      <c r="I25" s="19">
        <v>123</v>
      </c>
      <c r="J25" s="17">
        <v>118</v>
      </c>
      <c r="K25" s="20">
        <f t="shared" si="0"/>
        <v>241</v>
      </c>
      <c r="L25" s="51">
        <v>0</v>
      </c>
      <c r="M25" s="52">
        <v>0</v>
      </c>
      <c r="N25" s="2">
        <f t="shared" si="1"/>
        <v>0</v>
      </c>
      <c r="O25" s="19">
        <v>0</v>
      </c>
      <c r="P25" s="17">
        <v>0</v>
      </c>
      <c r="Q25" s="25">
        <f t="shared" si="2"/>
        <v>0</v>
      </c>
      <c r="R25" s="19">
        <v>0</v>
      </c>
      <c r="S25" s="17">
        <v>0</v>
      </c>
      <c r="T25" s="5">
        <f t="shared" si="3"/>
        <v>0</v>
      </c>
      <c r="U25" s="44">
        <f t="shared" si="4"/>
        <v>241</v>
      </c>
    </row>
    <row r="26" spans="1:21" s="9" customFormat="1" ht="23.25" customHeight="1" x14ac:dyDescent="0.4">
      <c r="A26" s="46">
        <v>21</v>
      </c>
      <c r="B26" s="49">
        <v>315</v>
      </c>
      <c r="C26" s="73" t="s">
        <v>71</v>
      </c>
      <c r="D26" s="74" t="s">
        <v>125</v>
      </c>
      <c r="E26" s="80" t="s">
        <v>66</v>
      </c>
      <c r="F26" s="18">
        <v>69</v>
      </c>
      <c r="G26" s="16" t="s">
        <v>9</v>
      </c>
      <c r="H26" s="18" t="s">
        <v>18</v>
      </c>
      <c r="I26" s="19">
        <v>0</v>
      </c>
      <c r="J26" s="17">
        <v>0</v>
      </c>
      <c r="K26" s="20">
        <f t="shared" si="0"/>
        <v>0</v>
      </c>
      <c r="L26" s="51">
        <v>112</v>
      </c>
      <c r="M26" s="52">
        <v>118</v>
      </c>
      <c r="N26" s="2">
        <f t="shared" si="1"/>
        <v>230</v>
      </c>
      <c r="O26" s="19">
        <v>0</v>
      </c>
      <c r="P26" s="17">
        <v>0</v>
      </c>
      <c r="Q26" s="25">
        <f t="shared" si="2"/>
        <v>0</v>
      </c>
      <c r="R26" s="19">
        <v>0</v>
      </c>
      <c r="S26" s="17">
        <v>0</v>
      </c>
      <c r="T26" s="5">
        <f t="shared" si="3"/>
        <v>0</v>
      </c>
      <c r="U26" s="44">
        <f t="shared" si="4"/>
        <v>230</v>
      </c>
    </row>
    <row r="27" spans="1:21" s="9" customFormat="1" ht="23.25" customHeight="1" x14ac:dyDescent="0.4">
      <c r="A27" s="24">
        <v>22</v>
      </c>
      <c r="B27" s="49">
        <v>324</v>
      </c>
      <c r="C27" s="73" t="s">
        <v>259</v>
      </c>
      <c r="D27" s="74" t="s">
        <v>37</v>
      </c>
      <c r="E27" s="80" t="s">
        <v>42</v>
      </c>
      <c r="F27" s="18">
        <v>69</v>
      </c>
      <c r="G27" s="16" t="s">
        <v>9</v>
      </c>
      <c r="H27" s="18" t="s">
        <v>18</v>
      </c>
      <c r="I27" s="19">
        <v>0</v>
      </c>
      <c r="J27" s="17">
        <v>0</v>
      </c>
      <c r="K27" s="20">
        <f t="shared" si="0"/>
        <v>0</v>
      </c>
      <c r="L27" s="51">
        <v>0</v>
      </c>
      <c r="M27" s="52">
        <v>0</v>
      </c>
      <c r="N27" s="2">
        <f t="shared" si="1"/>
        <v>0</v>
      </c>
      <c r="O27" s="19">
        <v>129</v>
      </c>
      <c r="P27" s="102" t="s">
        <v>165</v>
      </c>
      <c r="Q27" s="25">
        <f t="shared" si="2"/>
        <v>129</v>
      </c>
      <c r="R27" s="19">
        <v>0</v>
      </c>
      <c r="S27" s="17">
        <v>0</v>
      </c>
      <c r="T27" s="5">
        <f t="shared" si="3"/>
        <v>0</v>
      </c>
      <c r="U27" s="44">
        <f t="shared" si="4"/>
        <v>129</v>
      </c>
    </row>
    <row r="28" spans="1:21" s="9" customFormat="1" ht="23.25" customHeight="1" x14ac:dyDescent="0.4">
      <c r="A28" s="24">
        <v>23</v>
      </c>
      <c r="B28" s="49">
        <v>321</v>
      </c>
      <c r="C28" s="73"/>
      <c r="D28" s="74"/>
      <c r="E28" s="80"/>
      <c r="F28" s="18"/>
      <c r="G28" s="16" t="s">
        <v>9</v>
      </c>
      <c r="H28" s="18" t="s">
        <v>18</v>
      </c>
      <c r="I28" s="19">
        <v>0</v>
      </c>
      <c r="J28" s="17">
        <v>0</v>
      </c>
      <c r="K28" s="20">
        <f t="shared" si="0"/>
        <v>0</v>
      </c>
      <c r="L28" s="51">
        <v>0</v>
      </c>
      <c r="M28" s="52">
        <v>0</v>
      </c>
      <c r="N28" s="2">
        <f t="shared" si="1"/>
        <v>0</v>
      </c>
      <c r="O28" s="19">
        <v>0</v>
      </c>
      <c r="P28" s="17">
        <v>0</v>
      </c>
      <c r="Q28" s="25">
        <f t="shared" si="2"/>
        <v>0</v>
      </c>
      <c r="R28" s="19">
        <v>0</v>
      </c>
      <c r="S28" s="17">
        <v>0</v>
      </c>
      <c r="T28" s="5">
        <f t="shared" si="3"/>
        <v>0</v>
      </c>
      <c r="U28" s="44">
        <f t="shared" si="4"/>
        <v>0</v>
      </c>
    </row>
    <row r="29" spans="1:21" s="9" customFormat="1" ht="23.25" customHeight="1" x14ac:dyDescent="0.4">
      <c r="A29" s="46">
        <v>24</v>
      </c>
      <c r="B29" s="49">
        <v>327</v>
      </c>
      <c r="C29" s="73"/>
      <c r="D29" s="74"/>
      <c r="E29" s="80"/>
      <c r="F29" s="18"/>
      <c r="G29" s="16" t="s">
        <v>9</v>
      </c>
      <c r="H29" s="18" t="s">
        <v>18</v>
      </c>
      <c r="I29" s="19">
        <v>0</v>
      </c>
      <c r="J29" s="17">
        <v>0</v>
      </c>
      <c r="K29" s="20">
        <f t="shared" si="0"/>
        <v>0</v>
      </c>
      <c r="L29" s="51">
        <v>0</v>
      </c>
      <c r="M29" s="52">
        <v>0</v>
      </c>
      <c r="N29" s="2">
        <f t="shared" si="1"/>
        <v>0</v>
      </c>
      <c r="O29" s="19">
        <v>0</v>
      </c>
      <c r="P29" s="17">
        <v>0</v>
      </c>
      <c r="Q29" s="25">
        <f t="shared" si="2"/>
        <v>0</v>
      </c>
      <c r="R29" s="19">
        <v>0</v>
      </c>
      <c r="S29" s="17">
        <v>0</v>
      </c>
      <c r="T29" s="5">
        <f t="shared" si="3"/>
        <v>0</v>
      </c>
      <c r="U29" s="44">
        <f t="shared" si="4"/>
        <v>0</v>
      </c>
    </row>
    <row r="30" spans="1:21" s="9" customFormat="1" ht="23.25" customHeight="1" x14ac:dyDescent="0.4">
      <c r="A30" s="24">
        <v>25</v>
      </c>
      <c r="B30" s="49">
        <v>328</v>
      </c>
      <c r="C30" s="73"/>
      <c r="D30" s="74"/>
      <c r="E30" s="80"/>
      <c r="F30" s="18"/>
      <c r="G30" s="16" t="s">
        <v>9</v>
      </c>
      <c r="H30" s="18" t="s">
        <v>18</v>
      </c>
      <c r="I30" s="19">
        <v>0</v>
      </c>
      <c r="J30" s="17">
        <v>0</v>
      </c>
      <c r="K30" s="20">
        <f t="shared" si="0"/>
        <v>0</v>
      </c>
      <c r="L30" s="51">
        <v>0</v>
      </c>
      <c r="M30" s="52">
        <v>0</v>
      </c>
      <c r="N30" s="2">
        <f t="shared" si="1"/>
        <v>0</v>
      </c>
      <c r="O30" s="19">
        <v>0</v>
      </c>
      <c r="P30" s="17">
        <v>0</v>
      </c>
      <c r="Q30" s="25">
        <f t="shared" si="2"/>
        <v>0</v>
      </c>
      <c r="R30" s="19">
        <v>0</v>
      </c>
      <c r="S30" s="17">
        <v>0</v>
      </c>
      <c r="T30" s="5">
        <f t="shared" si="3"/>
        <v>0</v>
      </c>
      <c r="U30" s="44">
        <f t="shared" si="4"/>
        <v>0</v>
      </c>
    </row>
    <row r="31" spans="1:21" s="9" customFormat="1" ht="23.25" customHeight="1" x14ac:dyDescent="0.4">
      <c r="A31" s="24">
        <v>26</v>
      </c>
      <c r="B31" s="49">
        <v>329</v>
      </c>
      <c r="C31" s="73"/>
      <c r="D31" s="74"/>
      <c r="E31" s="80"/>
      <c r="F31" s="18"/>
      <c r="G31" s="16" t="s">
        <v>9</v>
      </c>
      <c r="H31" s="18" t="s">
        <v>18</v>
      </c>
      <c r="I31" s="19">
        <v>0</v>
      </c>
      <c r="J31" s="17">
        <v>0</v>
      </c>
      <c r="K31" s="20">
        <f t="shared" si="0"/>
        <v>0</v>
      </c>
      <c r="L31" s="51">
        <v>0</v>
      </c>
      <c r="M31" s="52">
        <v>0</v>
      </c>
      <c r="N31" s="2">
        <f t="shared" si="1"/>
        <v>0</v>
      </c>
      <c r="O31" s="19">
        <v>0</v>
      </c>
      <c r="P31" s="17">
        <v>0</v>
      </c>
      <c r="Q31" s="25">
        <f t="shared" si="2"/>
        <v>0</v>
      </c>
      <c r="R31" s="19">
        <v>0</v>
      </c>
      <c r="S31" s="17">
        <v>0</v>
      </c>
      <c r="T31" s="5">
        <f t="shared" si="3"/>
        <v>0</v>
      </c>
      <c r="U31" s="44">
        <f t="shared" si="4"/>
        <v>0</v>
      </c>
    </row>
    <row r="32" spans="1:21" s="9" customFormat="1" ht="23.25" customHeight="1" x14ac:dyDescent="0.4">
      <c r="A32" s="46">
        <v>27</v>
      </c>
      <c r="B32" s="49">
        <v>330</v>
      </c>
      <c r="C32" s="73"/>
      <c r="D32" s="74"/>
      <c r="E32" s="80"/>
      <c r="F32" s="18"/>
      <c r="G32" s="16" t="s">
        <v>9</v>
      </c>
      <c r="H32" s="18" t="s">
        <v>18</v>
      </c>
      <c r="I32" s="19">
        <v>0</v>
      </c>
      <c r="J32" s="17">
        <v>0</v>
      </c>
      <c r="K32" s="20">
        <f t="shared" si="0"/>
        <v>0</v>
      </c>
      <c r="L32" s="51">
        <v>0</v>
      </c>
      <c r="M32" s="52">
        <v>0</v>
      </c>
      <c r="N32" s="2">
        <f t="shared" si="1"/>
        <v>0</v>
      </c>
      <c r="O32" s="19">
        <v>0</v>
      </c>
      <c r="P32" s="17">
        <v>0</v>
      </c>
      <c r="Q32" s="25">
        <f t="shared" si="2"/>
        <v>0</v>
      </c>
      <c r="R32" s="19">
        <v>0</v>
      </c>
      <c r="S32" s="17">
        <v>0</v>
      </c>
      <c r="T32" s="5">
        <f t="shared" si="3"/>
        <v>0</v>
      </c>
      <c r="U32" s="44">
        <f t="shared" si="4"/>
        <v>0</v>
      </c>
    </row>
    <row r="33" spans="1:21" s="9" customFormat="1" ht="23.25" customHeight="1" x14ac:dyDescent="0.4">
      <c r="A33" s="24">
        <v>28</v>
      </c>
      <c r="B33" s="49">
        <v>331</v>
      </c>
      <c r="C33" s="73"/>
      <c r="D33" s="74"/>
      <c r="E33" s="80"/>
      <c r="F33" s="18"/>
      <c r="G33" s="16" t="s">
        <v>9</v>
      </c>
      <c r="H33" s="18" t="s">
        <v>18</v>
      </c>
      <c r="I33" s="19">
        <v>0</v>
      </c>
      <c r="J33" s="17">
        <v>0</v>
      </c>
      <c r="K33" s="20">
        <f t="shared" si="0"/>
        <v>0</v>
      </c>
      <c r="L33" s="51">
        <v>0</v>
      </c>
      <c r="M33" s="52">
        <v>0</v>
      </c>
      <c r="N33" s="2">
        <f t="shared" si="1"/>
        <v>0</v>
      </c>
      <c r="O33" s="19">
        <v>0</v>
      </c>
      <c r="P33" s="17">
        <v>0</v>
      </c>
      <c r="Q33" s="25">
        <f t="shared" si="2"/>
        <v>0</v>
      </c>
      <c r="R33" s="19">
        <v>0</v>
      </c>
      <c r="S33" s="17">
        <v>0</v>
      </c>
      <c r="T33" s="5">
        <f t="shared" si="3"/>
        <v>0</v>
      </c>
      <c r="U33" s="44">
        <f t="shared" si="4"/>
        <v>0</v>
      </c>
    </row>
    <row r="34" spans="1:21" s="9" customFormat="1" ht="23.25" customHeight="1" x14ac:dyDescent="0.4">
      <c r="A34" s="24">
        <v>29</v>
      </c>
      <c r="B34" s="49">
        <v>332</v>
      </c>
      <c r="C34" s="73"/>
      <c r="D34" s="74"/>
      <c r="E34" s="80"/>
      <c r="F34" s="18"/>
      <c r="G34" s="16" t="s">
        <v>9</v>
      </c>
      <c r="H34" s="18" t="s">
        <v>18</v>
      </c>
      <c r="I34" s="19">
        <v>0</v>
      </c>
      <c r="J34" s="17">
        <v>0</v>
      </c>
      <c r="K34" s="20">
        <f t="shared" si="0"/>
        <v>0</v>
      </c>
      <c r="L34" s="51">
        <v>0</v>
      </c>
      <c r="M34" s="52">
        <v>0</v>
      </c>
      <c r="N34" s="2">
        <f t="shared" si="1"/>
        <v>0</v>
      </c>
      <c r="O34" s="19">
        <v>0</v>
      </c>
      <c r="P34" s="17">
        <v>0</v>
      </c>
      <c r="Q34" s="25">
        <f t="shared" si="2"/>
        <v>0</v>
      </c>
      <c r="R34" s="19">
        <v>0</v>
      </c>
      <c r="S34" s="17">
        <v>0</v>
      </c>
      <c r="T34" s="5">
        <f t="shared" si="3"/>
        <v>0</v>
      </c>
      <c r="U34" s="44">
        <f t="shared" si="4"/>
        <v>0</v>
      </c>
    </row>
    <row r="35" spans="1:21" s="9" customFormat="1" ht="23.25" customHeight="1" x14ac:dyDescent="0.4">
      <c r="A35" s="46">
        <v>30</v>
      </c>
      <c r="B35" s="49">
        <v>333</v>
      </c>
      <c r="C35" s="73"/>
      <c r="D35" s="74"/>
      <c r="E35" s="80"/>
      <c r="F35" s="18"/>
      <c r="G35" s="16" t="s">
        <v>9</v>
      </c>
      <c r="H35" s="18" t="s">
        <v>18</v>
      </c>
      <c r="I35" s="19">
        <v>0</v>
      </c>
      <c r="J35" s="17">
        <v>0</v>
      </c>
      <c r="K35" s="20">
        <f t="shared" si="0"/>
        <v>0</v>
      </c>
      <c r="L35" s="51">
        <v>0</v>
      </c>
      <c r="M35" s="52">
        <v>0</v>
      </c>
      <c r="N35" s="2">
        <f t="shared" si="1"/>
        <v>0</v>
      </c>
      <c r="O35" s="19">
        <v>0</v>
      </c>
      <c r="P35" s="17">
        <v>0</v>
      </c>
      <c r="Q35" s="25">
        <f t="shared" si="2"/>
        <v>0</v>
      </c>
      <c r="R35" s="19">
        <v>0</v>
      </c>
      <c r="S35" s="17">
        <v>0</v>
      </c>
      <c r="T35" s="5">
        <f t="shared" si="3"/>
        <v>0</v>
      </c>
      <c r="U35" s="44">
        <f t="shared" si="4"/>
        <v>0</v>
      </c>
    </row>
    <row r="36" spans="1:21" s="9" customFormat="1" ht="23.25" customHeight="1" x14ac:dyDescent="0.4">
      <c r="A36" s="24">
        <v>31</v>
      </c>
      <c r="B36" s="49">
        <v>334</v>
      </c>
      <c r="C36" s="73"/>
      <c r="D36" s="74"/>
      <c r="E36" s="80"/>
      <c r="F36" s="18"/>
      <c r="G36" s="16" t="s">
        <v>9</v>
      </c>
      <c r="H36" s="18" t="s">
        <v>18</v>
      </c>
      <c r="I36" s="19">
        <v>0</v>
      </c>
      <c r="J36" s="17">
        <v>0</v>
      </c>
      <c r="K36" s="20">
        <f t="shared" si="0"/>
        <v>0</v>
      </c>
      <c r="L36" s="51">
        <v>0</v>
      </c>
      <c r="M36" s="52">
        <v>0</v>
      </c>
      <c r="N36" s="2">
        <f t="shared" si="1"/>
        <v>0</v>
      </c>
      <c r="O36" s="19">
        <v>0</v>
      </c>
      <c r="P36" s="17">
        <v>0</v>
      </c>
      <c r="Q36" s="25">
        <f t="shared" si="2"/>
        <v>0</v>
      </c>
      <c r="R36" s="19">
        <v>0</v>
      </c>
      <c r="S36" s="17">
        <v>0</v>
      </c>
      <c r="T36" s="5">
        <f t="shared" si="3"/>
        <v>0</v>
      </c>
      <c r="U36" s="44">
        <f t="shared" si="4"/>
        <v>0</v>
      </c>
    </row>
    <row r="37" spans="1:21" s="9" customFormat="1" ht="23.25" customHeight="1" x14ac:dyDescent="0.4">
      <c r="A37" s="24">
        <v>32</v>
      </c>
      <c r="B37" s="49">
        <v>335</v>
      </c>
      <c r="C37" s="73"/>
      <c r="D37" s="74"/>
      <c r="E37" s="80"/>
      <c r="F37" s="18"/>
      <c r="G37" s="16" t="s">
        <v>9</v>
      </c>
      <c r="H37" s="18" t="s">
        <v>18</v>
      </c>
      <c r="I37" s="19">
        <v>0</v>
      </c>
      <c r="J37" s="17">
        <v>0</v>
      </c>
      <c r="K37" s="20">
        <f t="shared" si="0"/>
        <v>0</v>
      </c>
      <c r="L37" s="51">
        <v>0</v>
      </c>
      <c r="M37" s="52">
        <v>0</v>
      </c>
      <c r="N37" s="2">
        <f t="shared" si="1"/>
        <v>0</v>
      </c>
      <c r="O37" s="19">
        <v>0</v>
      </c>
      <c r="P37" s="17">
        <v>0</v>
      </c>
      <c r="Q37" s="25">
        <f t="shared" si="2"/>
        <v>0</v>
      </c>
      <c r="R37" s="19">
        <v>0</v>
      </c>
      <c r="S37" s="17">
        <v>0</v>
      </c>
      <c r="T37" s="5">
        <f t="shared" si="3"/>
        <v>0</v>
      </c>
      <c r="U37" s="44">
        <f t="shared" si="4"/>
        <v>0</v>
      </c>
    </row>
    <row r="38" spans="1:21" s="9" customFormat="1" ht="23.25" customHeight="1" x14ac:dyDescent="0.4">
      <c r="A38" s="46">
        <v>33</v>
      </c>
      <c r="B38" s="49">
        <v>336</v>
      </c>
      <c r="C38" s="73"/>
      <c r="D38" s="74"/>
      <c r="E38" s="80"/>
      <c r="F38" s="18"/>
      <c r="G38" s="16" t="s">
        <v>9</v>
      </c>
      <c r="H38" s="18" t="s">
        <v>18</v>
      </c>
      <c r="I38" s="19">
        <v>0</v>
      </c>
      <c r="J38" s="17">
        <v>0</v>
      </c>
      <c r="K38" s="20">
        <f t="shared" si="0"/>
        <v>0</v>
      </c>
      <c r="L38" s="51">
        <v>0</v>
      </c>
      <c r="M38" s="52">
        <v>0</v>
      </c>
      <c r="N38" s="2">
        <f t="shared" si="1"/>
        <v>0</v>
      </c>
      <c r="O38" s="19">
        <v>0</v>
      </c>
      <c r="P38" s="17">
        <v>0</v>
      </c>
      <c r="Q38" s="25">
        <f t="shared" si="2"/>
        <v>0</v>
      </c>
      <c r="R38" s="19">
        <v>0</v>
      </c>
      <c r="S38" s="17">
        <v>0</v>
      </c>
      <c r="T38" s="5">
        <f t="shared" si="3"/>
        <v>0</v>
      </c>
      <c r="U38" s="44">
        <f t="shared" si="4"/>
        <v>0</v>
      </c>
    </row>
    <row r="39" spans="1:21" s="9" customFormat="1" ht="23.25" customHeight="1" x14ac:dyDescent="0.4">
      <c r="A39" s="24">
        <v>34</v>
      </c>
      <c r="B39" s="49">
        <v>337</v>
      </c>
      <c r="C39" s="73"/>
      <c r="D39" s="74"/>
      <c r="E39" s="80"/>
      <c r="F39" s="18"/>
      <c r="G39" s="16" t="s">
        <v>9</v>
      </c>
      <c r="H39" s="18" t="s">
        <v>18</v>
      </c>
      <c r="I39" s="19">
        <v>0</v>
      </c>
      <c r="J39" s="17">
        <v>0</v>
      </c>
      <c r="K39" s="20">
        <f t="shared" ref="K39:K41" si="5">SUM(I39:J39)</f>
        <v>0</v>
      </c>
      <c r="L39" s="51">
        <v>0</v>
      </c>
      <c r="M39" s="52">
        <v>0</v>
      </c>
      <c r="N39" s="2">
        <f t="shared" ref="N39:N41" si="6">SUM(L39:M39)</f>
        <v>0</v>
      </c>
      <c r="O39" s="19">
        <v>0</v>
      </c>
      <c r="P39" s="17">
        <v>0</v>
      </c>
      <c r="Q39" s="25">
        <f t="shared" ref="Q39:Q41" si="7">SUM(O39:P39)</f>
        <v>0</v>
      </c>
      <c r="R39" s="19">
        <v>0</v>
      </c>
      <c r="S39" s="17">
        <v>0</v>
      </c>
      <c r="T39" s="5">
        <f t="shared" ref="T39:T41" si="8">SUM(R39:S39)</f>
        <v>0</v>
      </c>
      <c r="U39" s="44">
        <f t="shared" ref="U39:U41" si="9">SUM(K39,N39,Q39,T39)</f>
        <v>0</v>
      </c>
    </row>
    <row r="40" spans="1:21" s="9" customFormat="1" ht="23.25" customHeight="1" x14ac:dyDescent="0.4">
      <c r="A40" s="24">
        <v>35</v>
      </c>
      <c r="B40" s="49">
        <v>338</v>
      </c>
      <c r="C40" s="73"/>
      <c r="D40" s="74"/>
      <c r="E40" s="80"/>
      <c r="F40" s="18"/>
      <c r="G40" s="16" t="s">
        <v>9</v>
      </c>
      <c r="H40" s="18" t="s">
        <v>18</v>
      </c>
      <c r="I40" s="19">
        <v>0</v>
      </c>
      <c r="J40" s="17">
        <v>0</v>
      </c>
      <c r="K40" s="20">
        <f t="shared" si="5"/>
        <v>0</v>
      </c>
      <c r="L40" s="51">
        <v>0</v>
      </c>
      <c r="M40" s="52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4">
        <f t="shared" si="9"/>
        <v>0</v>
      </c>
    </row>
    <row r="41" spans="1:21" s="9" customFormat="1" ht="23.25" customHeight="1" x14ac:dyDescent="0.4">
      <c r="A41" s="46">
        <v>36</v>
      </c>
      <c r="B41" s="49">
        <v>339</v>
      </c>
      <c r="C41" s="73"/>
      <c r="D41" s="74"/>
      <c r="E41" s="80"/>
      <c r="F41" s="18"/>
      <c r="G41" s="16" t="s">
        <v>9</v>
      </c>
      <c r="H41" s="18" t="s">
        <v>18</v>
      </c>
      <c r="I41" s="19">
        <v>0</v>
      </c>
      <c r="J41" s="17">
        <v>0</v>
      </c>
      <c r="K41" s="20">
        <f t="shared" si="5"/>
        <v>0</v>
      </c>
      <c r="L41" s="51">
        <v>0</v>
      </c>
      <c r="M41" s="52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4">
        <f t="shared" si="9"/>
        <v>0</v>
      </c>
    </row>
    <row r="42" spans="1:21" s="9" customFormat="1" ht="23.25" customHeight="1" x14ac:dyDescent="0.4">
      <c r="A42" s="24">
        <v>37</v>
      </c>
      <c r="B42" s="49">
        <v>312</v>
      </c>
      <c r="C42" s="73"/>
      <c r="D42" s="74"/>
      <c r="E42" s="80"/>
      <c r="F42" s="18"/>
      <c r="G42" s="16" t="s">
        <v>9</v>
      </c>
      <c r="H42" s="18" t="s">
        <v>229</v>
      </c>
      <c r="I42" s="19">
        <v>0</v>
      </c>
      <c r="J42" s="17">
        <v>0</v>
      </c>
      <c r="K42" s="20">
        <f t="shared" ref="K42:K43" si="10">SUM(I42:J42)</f>
        <v>0</v>
      </c>
      <c r="L42" s="51">
        <v>0</v>
      </c>
      <c r="M42" s="52">
        <v>0</v>
      </c>
      <c r="N42" s="2">
        <f t="shared" ref="N42:N43" si="11">SUM(L42:M42)</f>
        <v>0</v>
      </c>
      <c r="O42" s="19">
        <v>0</v>
      </c>
      <c r="P42" s="17">
        <v>0</v>
      </c>
      <c r="Q42" s="25">
        <f t="shared" ref="Q42:Q43" si="12">SUM(O42:P42)</f>
        <v>0</v>
      </c>
      <c r="R42" s="19">
        <v>0</v>
      </c>
      <c r="S42" s="17">
        <v>0</v>
      </c>
      <c r="T42" s="5">
        <f t="shared" ref="T42:T43" si="13">SUM(R42:S42)</f>
        <v>0</v>
      </c>
      <c r="U42" s="44">
        <f t="shared" ref="U42:U43" si="14">SUM(K42,N42,Q42,T42)</f>
        <v>0</v>
      </c>
    </row>
    <row r="43" spans="1:21" s="9" customFormat="1" ht="23.25" customHeight="1" x14ac:dyDescent="0.4">
      <c r="A43" s="24">
        <v>38</v>
      </c>
      <c r="B43" s="49"/>
      <c r="C43" s="73"/>
      <c r="D43" s="74"/>
      <c r="E43" s="80"/>
      <c r="F43" s="18"/>
      <c r="G43" s="16" t="s">
        <v>9</v>
      </c>
      <c r="H43" s="18" t="s">
        <v>230</v>
      </c>
      <c r="I43" s="19">
        <v>0</v>
      </c>
      <c r="J43" s="17">
        <v>0</v>
      </c>
      <c r="K43" s="20">
        <f t="shared" si="10"/>
        <v>0</v>
      </c>
      <c r="L43" s="51">
        <v>0</v>
      </c>
      <c r="M43" s="52">
        <v>0</v>
      </c>
      <c r="N43" s="2">
        <f t="shared" si="11"/>
        <v>0</v>
      </c>
      <c r="O43" s="19">
        <v>0</v>
      </c>
      <c r="P43" s="17">
        <v>0</v>
      </c>
      <c r="Q43" s="25">
        <f t="shared" si="12"/>
        <v>0</v>
      </c>
      <c r="R43" s="19">
        <v>0</v>
      </c>
      <c r="S43" s="17">
        <v>0</v>
      </c>
      <c r="T43" s="5">
        <f t="shared" si="13"/>
        <v>0</v>
      </c>
      <c r="U43" s="44">
        <f t="shared" si="14"/>
        <v>0</v>
      </c>
    </row>
    <row r="44" spans="1:21" s="9" customFormat="1" ht="23.25" customHeight="1" x14ac:dyDescent="0.4">
      <c r="A44" s="46">
        <v>39</v>
      </c>
      <c r="B44" s="49"/>
      <c r="C44" s="73"/>
      <c r="D44" s="74"/>
      <c r="E44" s="80"/>
      <c r="F44" s="18"/>
      <c r="G44" s="16" t="s">
        <v>9</v>
      </c>
      <c r="H44" s="18" t="s">
        <v>18</v>
      </c>
      <c r="I44" s="19">
        <v>0</v>
      </c>
      <c r="J44" s="17">
        <v>0</v>
      </c>
      <c r="K44" s="20">
        <f t="shared" ref="K44:K56" si="15">SUM(I44:J44)</f>
        <v>0</v>
      </c>
      <c r="L44" s="51">
        <v>0</v>
      </c>
      <c r="M44" s="52">
        <v>0</v>
      </c>
      <c r="N44" s="2">
        <f t="shared" ref="N44:N56" si="16">SUM(L44:M44)</f>
        <v>0</v>
      </c>
      <c r="O44" s="19">
        <v>0</v>
      </c>
      <c r="P44" s="17">
        <v>0</v>
      </c>
      <c r="Q44" s="25">
        <f t="shared" ref="Q44:Q56" si="17">SUM(O44:P44)</f>
        <v>0</v>
      </c>
      <c r="R44" s="19">
        <v>0</v>
      </c>
      <c r="S44" s="17">
        <v>0</v>
      </c>
      <c r="T44" s="5">
        <f t="shared" ref="T44:T56" si="18">SUM(R44:S44)</f>
        <v>0</v>
      </c>
      <c r="U44" s="44">
        <f t="shared" ref="U44:U56" si="19">SUM(K44,N44,Q44,T44)</f>
        <v>0</v>
      </c>
    </row>
    <row r="45" spans="1:21" s="9" customFormat="1" ht="23.25" customHeight="1" x14ac:dyDescent="0.4">
      <c r="A45" s="24">
        <v>40</v>
      </c>
      <c r="B45" s="49"/>
      <c r="C45" s="73"/>
      <c r="D45" s="74"/>
      <c r="E45" s="80"/>
      <c r="F45" s="18"/>
      <c r="G45" s="16" t="s">
        <v>9</v>
      </c>
      <c r="H45" s="18" t="s">
        <v>18</v>
      </c>
      <c r="I45" s="19">
        <v>0</v>
      </c>
      <c r="J45" s="17">
        <v>0</v>
      </c>
      <c r="K45" s="20">
        <f t="shared" si="15"/>
        <v>0</v>
      </c>
      <c r="L45" s="51">
        <v>0</v>
      </c>
      <c r="M45" s="52">
        <v>0</v>
      </c>
      <c r="N45" s="2">
        <f t="shared" si="16"/>
        <v>0</v>
      </c>
      <c r="O45" s="19">
        <v>0</v>
      </c>
      <c r="P45" s="17">
        <v>0</v>
      </c>
      <c r="Q45" s="25">
        <f t="shared" si="17"/>
        <v>0</v>
      </c>
      <c r="R45" s="19">
        <v>0</v>
      </c>
      <c r="S45" s="17">
        <v>0</v>
      </c>
      <c r="T45" s="5">
        <f t="shared" si="18"/>
        <v>0</v>
      </c>
      <c r="U45" s="44">
        <f t="shared" si="19"/>
        <v>0</v>
      </c>
    </row>
    <row r="46" spans="1:21" s="9" customFormat="1" ht="23.25" customHeight="1" x14ac:dyDescent="0.4">
      <c r="A46" s="24">
        <v>41</v>
      </c>
      <c r="B46" s="49"/>
      <c r="C46" s="73"/>
      <c r="D46" s="74"/>
      <c r="E46" s="80"/>
      <c r="F46" s="18"/>
      <c r="G46" s="16" t="s">
        <v>9</v>
      </c>
      <c r="H46" s="18" t="s">
        <v>18</v>
      </c>
      <c r="I46" s="19">
        <v>0</v>
      </c>
      <c r="J46" s="17">
        <v>0</v>
      </c>
      <c r="K46" s="20">
        <f t="shared" si="15"/>
        <v>0</v>
      </c>
      <c r="L46" s="51">
        <v>0</v>
      </c>
      <c r="M46" s="52">
        <v>0</v>
      </c>
      <c r="N46" s="2">
        <f t="shared" si="16"/>
        <v>0</v>
      </c>
      <c r="O46" s="19">
        <v>0</v>
      </c>
      <c r="P46" s="17">
        <v>0</v>
      </c>
      <c r="Q46" s="25">
        <f t="shared" si="17"/>
        <v>0</v>
      </c>
      <c r="R46" s="19">
        <v>0</v>
      </c>
      <c r="S46" s="17">
        <v>0</v>
      </c>
      <c r="T46" s="5">
        <f t="shared" si="18"/>
        <v>0</v>
      </c>
      <c r="U46" s="44">
        <f t="shared" si="19"/>
        <v>0</v>
      </c>
    </row>
    <row r="47" spans="1:21" s="9" customFormat="1" ht="23.25" customHeight="1" x14ac:dyDescent="0.4">
      <c r="A47" s="46">
        <v>42</v>
      </c>
      <c r="B47" s="49"/>
      <c r="C47" s="73"/>
      <c r="D47" s="74"/>
      <c r="E47" s="80"/>
      <c r="F47" s="18"/>
      <c r="G47" s="16" t="s">
        <v>9</v>
      </c>
      <c r="H47" s="18" t="s">
        <v>18</v>
      </c>
      <c r="I47" s="19">
        <v>0</v>
      </c>
      <c r="J47" s="17">
        <v>0</v>
      </c>
      <c r="K47" s="20">
        <f t="shared" si="15"/>
        <v>0</v>
      </c>
      <c r="L47" s="51">
        <v>0</v>
      </c>
      <c r="M47" s="52">
        <v>0</v>
      </c>
      <c r="N47" s="2">
        <f t="shared" si="16"/>
        <v>0</v>
      </c>
      <c r="O47" s="19">
        <v>0</v>
      </c>
      <c r="P47" s="17">
        <v>0</v>
      </c>
      <c r="Q47" s="25">
        <f t="shared" si="17"/>
        <v>0</v>
      </c>
      <c r="R47" s="19">
        <v>0</v>
      </c>
      <c r="S47" s="17">
        <v>0</v>
      </c>
      <c r="T47" s="5">
        <f t="shared" si="18"/>
        <v>0</v>
      </c>
      <c r="U47" s="44">
        <f t="shared" si="19"/>
        <v>0</v>
      </c>
    </row>
    <row r="48" spans="1:21" s="9" customFormat="1" ht="23.25" customHeight="1" x14ac:dyDescent="0.4">
      <c r="A48" s="24">
        <v>43</v>
      </c>
      <c r="B48" s="49"/>
      <c r="C48" s="73"/>
      <c r="D48" s="74"/>
      <c r="E48" s="80"/>
      <c r="F48" s="18"/>
      <c r="G48" s="16" t="s">
        <v>9</v>
      </c>
      <c r="H48" s="18" t="s">
        <v>18</v>
      </c>
      <c r="I48" s="19">
        <v>0</v>
      </c>
      <c r="J48" s="17">
        <v>0</v>
      </c>
      <c r="K48" s="20">
        <f t="shared" si="15"/>
        <v>0</v>
      </c>
      <c r="L48" s="51">
        <v>0</v>
      </c>
      <c r="M48" s="52">
        <v>0</v>
      </c>
      <c r="N48" s="2">
        <f t="shared" si="16"/>
        <v>0</v>
      </c>
      <c r="O48" s="19">
        <v>0</v>
      </c>
      <c r="P48" s="17">
        <v>0</v>
      </c>
      <c r="Q48" s="25">
        <f t="shared" si="17"/>
        <v>0</v>
      </c>
      <c r="R48" s="19">
        <v>0</v>
      </c>
      <c r="S48" s="17">
        <v>0</v>
      </c>
      <c r="T48" s="5">
        <f t="shared" si="18"/>
        <v>0</v>
      </c>
      <c r="U48" s="44">
        <f t="shared" si="19"/>
        <v>0</v>
      </c>
    </row>
    <row r="49" spans="1:21" s="9" customFormat="1" ht="23.25" customHeight="1" x14ac:dyDescent="0.4">
      <c r="A49" s="24">
        <v>44</v>
      </c>
      <c r="B49" s="49"/>
      <c r="C49" s="73"/>
      <c r="D49" s="74"/>
      <c r="E49" s="80"/>
      <c r="F49" s="18"/>
      <c r="G49" s="16" t="s">
        <v>9</v>
      </c>
      <c r="H49" s="18" t="s">
        <v>18</v>
      </c>
      <c r="I49" s="19">
        <v>0</v>
      </c>
      <c r="J49" s="17">
        <v>0</v>
      </c>
      <c r="K49" s="20">
        <f t="shared" si="15"/>
        <v>0</v>
      </c>
      <c r="L49" s="51">
        <v>0</v>
      </c>
      <c r="M49" s="52">
        <v>0</v>
      </c>
      <c r="N49" s="2">
        <f t="shared" si="16"/>
        <v>0</v>
      </c>
      <c r="O49" s="19">
        <v>0</v>
      </c>
      <c r="P49" s="17">
        <v>0</v>
      </c>
      <c r="Q49" s="25">
        <f t="shared" si="17"/>
        <v>0</v>
      </c>
      <c r="R49" s="19">
        <v>0</v>
      </c>
      <c r="S49" s="17">
        <v>0</v>
      </c>
      <c r="T49" s="5">
        <f t="shared" si="18"/>
        <v>0</v>
      </c>
      <c r="U49" s="44">
        <f t="shared" si="19"/>
        <v>0</v>
      </c>
    </row>
    <row r="50" spans="1:21" s="9" customFormat="1" ht="23.25" customHeight="1" x14ac:dyDescent="0.25">
      <c r="A50" s="46">
        <v>45</v>
      </c>
      <c r="B50" s="33"/>
      <c r="C50" s="16"/>
      <c r="D50" s="18"/>
      <c r="E50" s="16"/>
      <c r="F50" s="18"/>
      <c r="G50" s="16" t="s">
        <v>9</v>
      </c>
      <c r="H50" s="18" t="s">
        <v>18</v>
      </c>
      <c r="I50" s="19">
        <v>0</v>
      </c>
      <c r="J50" s="17">
        <v>0</v>
      </c>
      <c r="K50" s="20">
        <f t="shared" si="15"/>
        <v>0</v>
      </c>
      <c r="L50" s="51">
        <v>0</v>
      </c>
      <c r="M50" s="52">
        <v>0</v>
      </c>
      <c r="N50" s="2">
        <f t="shared" si="16"/>
        <v>0</v>
      </c>
      <c r="O50" s="19">
        <v>0</v>
      </c>
      <c r="P50" s="17">
        <v>0</v>
      </c>
      <c r="Q50" s="25">
        <f t="shared" si="17"/>
        <v>0</v>
      </c>
      <c r="R50" s="19">
        <v>0</v>
      </c>
      <c r="S50" s="17">
        <v>0</v>
      </c>
      <c r="T50" s="5">
        <f t="shared" si="18"/>
        <v>0</v>
      </c>
      <c r="U50" s="44">
        <f t="shared" si="19"/>
        <v>0</v>
      </c>
    </row>
    <row r="51" spans="1:21" s="9" customFormat="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9</v>
      </c>
      <c r="H51" s="18" t="s">
        <v>18</v>
      </c>
      <c r="I51" s="19">
        <v>0</v>
      </c>
      <c r="J51" s="17">
        <v>0</v>
      </c>
      <c r="K51" s="20">
        <f t="shared" si="15"/>
        <v>0</v>
      </c>
      <c r="L51" s="51">
        <v>0</v>
      </c>
      <c r="M51" s="52">
        <v>0</v>
      </c>
      <c r="N51" s="2">
        <f t="shared" si="16"/>
        <v>0</v>
      </c>
      <c r="O51" s="19">
        <v>0</v>
      </c>
      <c r="P51" s="17">
        <v>0</v>
      </c>
      <c r="Q51" s="25">
        <f t="shared" si="17"/>
        <v>0</v>
      </c>
      <c r="R51" s="19">
        <v>0</v>
      </c>
      <c r="S51" s="17">
        <v>0</v>
      </c>
      <c r="T51" s="5">
        <f t="shared" si="18"/>
        <v>0</v>
      </c>
      <c r="U51" s="44">
        <f t="shared" si="19"/>
        <v>0</v>
      </c>
    </row>
    <row r="52" spans="1:21" s="9" customFormat="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9</v>
      </c>
      <c r="H52" s="18" t="s">
        <v>18</v>
      </c>
      <c r="I52" s="19">
        <v>0</v>
      </c>
      <c r="J52" s="17">
        <v>0</v>
      </c>
      <c r="K52" s="20">
        <f t="shared" si="15"/>
        <v>0</v>
      </c>
      <c r="L52" s="51">
        <v>0</v>
      </c>
      <c r="M52" s="52">
        <v>0</v>
      </c>
      <c r="N52" s="2">
        <f t="shared" si="16"/>
        <v>0</v>
      </c>
      <c r="O52" s="19">
        <v>0</v>
      </c>
      <c r="P52" s="17">
        <v>0</v>
      </c>
      <c r="Q52" s="25">
        <f t="shared" si="17"/>
        <v>0</v>
      </c>
      <c r="R52" s="19">
        <v>0</v>
      </c>
      <c r="S52" s="17">
        <v>0</v>
      </c>
      <c r="T52" s="5">
        <f t="shared" si="18"/>
        <v>0</v>
      </c>
      <c r="U52" s="44">
        <f t="shared" si="19"/>
        <v>0</v>
      </c>
    </row>
    <row r="53" spans="1:21" s="9" customFormat="1" ht="23.25" customHeight="1" x14ac:dyDescent="0.25">
      <c r="A53" s="46">
        <v>48</v>
      </c>
      <c r="B53" s="33"/>
      <c r="C53" s="16"/>
      <c r="D53" s="18"/>
      <c r="E53" s="16"/>
      <c r="F53" s="18"/>
      <c r="G53" s="16" t="s">
        <v>9</v>
      </c>
      <c r="H53" s="18" t="s">
        <v>18</v>
      </c>
      <c r="I53" s="19">
        <v>0</v>
      </c>
      <c r="J53" s="17">
        <v>0</v>
      </c>
      <c r="K53" s="20">
        <f t="shared" si="15"/>
        <v>0</v>
      </c>
      <c r="L53" s="51">
        <v>0</v>
      </c>
      <c r="M53" s="52">
        <v>0</v>
      </c>
      <c r="N53" s="2">
        <f t="shared" si="16"/>
        <v>0</v>
      </c>
      <c r="O53" s="19">
        <v>0</v>
      </c>
      <c r="P53" s="17">
        <v>0</v>
      </c>
      <c r="Q53" s="25">
        <f t="shared" si="17"/>
        <v>0</v>
      </c>
      <c r="R53" s="19">
        <v>0</v>
      </c>
      <c r="S53" s="17">
        <v>0</v>
      </c>
      <c r="T53" s="5">
        <f t="shared" si="18"/>
        <v>0</v>
      </c>
      <c r="U53" s="44">
        <f t="shared" si="19"/>
        <v>0</v>
      </c>
    </row>
    <row r="54" spans="1:21" s="9" customFormat="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9</v>
      </c>
      <c r="H54" s="18" t="s">
        <v>18</v>
      </c>
      <c r="I54" s="19">
        <v>0</v>
      </c>
      <c r="J54" s="17">
        <v>0</v>
      </c>
      <c r="K54" s="20">
        <f t="shared" si="15"/>
        <v>0</v>
      </c>
      <c r="L54" s="51">
        <v>0</v>
      </c>
      <c r="M54" s="52">
        <v>0</v>
      </c>
      <c r="N54" s="2">
        <f t="shared" si="16"/>
        <v>0</v>
      </c>
      <c r="O54" s="19">
        <v>0</v>
      </c>
      <c r="P54" s="17">
        <v>0</v>
      </c>
      <c r="Q54" s="25">
        <f t="shared" si="17"/>
        <v>0</v>
      </c>
      <c r="R54" s="19">
        <v>0</v>
      </c>
      <c r="S54" s="17">
        <v>0</v>
      </c>
      <c r="T54" s="5">
        <f t="shared" si="18"/>
        <v>0</v>
      </c>
      <c r="U54" s="44">
        <f t="shared" si="19"/>
        <v>0</v>
      </c>
    </row>
    <row r="55" spans="1:21" s="9" customFormat="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9</v>
      </c>
      <c r="H55" s="18" t="s">
        <v>18</v>
      </c>
      <c r="I55" s="19">
        <v>0</v>
      </c>
      <c r="J55" s="17">
        <v>0</v>
      </c>
      <c r="K55" s="20">
        <f t="shared" si="15"/>
        <v>0</v>
      </c>
      <c r="L55" s="19">
        <v>0</v>
      </c>
      <c r="M55" s="17">
        <v>0</v>
      </c>
      <c r="N55" s="2">
        <f t="shared" si="16"/>
        <v>0</v>
      </c>
      <c r="O55" s="19">
        <v>0</v>
      </c>
      <c r="P55" s="17">
        <v>0</v>
      </c>
      <c r="Q55" s="25">
        <f t="shared" si="17"/>
        <v>0</v>
      </c>
      <c r="R55" s="19">
        <v>0</v>
      </c>
      <c r="S55" s="17">
        <v>0</v>
      </c>
      <c r="T55" s="5">
        <f t="shared" si="18"/>
        <v>0</v>
      </c>
      <c r="U55" s="44">
        <f t="shared" si="19"/>
        <v>0</v>
      </c>
    </row>
    <row r="56" spans="1:21" ht="23.25" thickBot="1" x14ac:dyDescent="0.3">
      <c r="A56" s="11">
        <v>51</v>
      </c>
      <c r="B56" s="39"/>
      <c r="C56" s="29"/>
      <c r="D56" s="32"/>
      <c r="E56" s="29"/>
      <c r="F56" s="10"/>
      <c r="G56" s="40" t="s">
        <v>9</v>
      </c>
      <c r="H56" s="8" t="s">
        <v>18</v>
      </c>
      <c r="I56" s="30">
        <v>0</v>
      </c>
      <c r="J56" s="31">
        <v>0</v>
      </c>
      <c r="K56" s="26">
        <f t="shared" si="15"/>
        <v>0</v>
      </c>
      <c r="L56" s="30">
        <v>0</v>
      </c>
      <c r="M56" s="31">
        <v>0</v>
      </c>
      <c r="N56" s="3">
        <f t="shared" si="16"/>
        <v>0</v>
      </c>
      <c r="O56" s="30">
        <v>0</v>
      </c>
      <c r="P56" s="31">
        <v>0</v>
      </c>
      <c r="Q56" s="7">
        <f t="shared" si="17"/>
        <v>0</v>
      </c>
      <c r="R56" s="30">
        <v>0</v>
      </c>
      <c r="S56" s="31">
        <v>0</v>
      </c>
      <c r="T56" s="6">
        <f t="shared" si="18"/>
        <v>0</v>
      </c>
      <c r="U56" s="45">
        <f t="shared" si="19"/>
        <v>0</v>
      </c>
    </row>
  </sheetData>
  <sheetProtection algorithmName="SHA-512" hashValue="/4rifbx+CHEkj6xJPufOB97hiY5sUXcvW7CCYkRhCLeb94/oZbEfDSPV8cPcQIbZamWFr9Mof1AXepOefm6ZFA==" saltValue="vNrwEFQrV5KJISz9071g5g==" spinCount="100000" sheet="1" objects="1" scenarios="1" selectLockedCells="1" selectUnlockedCells="1"/>
  <sortState ref="A6:U42">
    <sortCondition descending="1" ref="U6:U42"/>
  </sortState>
  <mergeCells count="16">
    <mergeCell ref="A1:U1"/>
    <mergeCell ref="A2:U2"/>
    <mergeCell ref="A3:U3"/>
    <mergeCell ref="I4:K4"/>
    <mergeCell ref="O4:Q4"/>
    <mergeCell ref="R4:T4"/>
    <mergeCell ref="L4:N4"/>
    <mergeCell ref="F4:F5"/>
    <mergeCell ref="G4:G5"/>
    <mergeCell ref="H4:H5"/>
    <mergeCell ref="U4:U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H12:H55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8"/>
  <sheetViews>
    <sheetView zoomScale="68" zoomScaleNormal="68" workbookViewId="0">
      <selection activeCell="E82" sqref="E82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7" t="s">
        <v>267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1" customFormat="1" ht="26.25" customHeight="1" x14ac:dyDescent="0.25">
      <c r="A2" s="138" t="s">
        <v>268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s="28" customFormat="1" ht="35.25" customHeight="1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1" ht="48" customHeight="1" thickBot="1" x14ac:dyDescent="0.3">
      <c r="A4" s="152" t="s">
        <v>19</v>
      </c>
      <c r="B4" s="160" t="s">
        <v>15</v>
      </c>
      <c r="C4" s="140" t="s">
        <v>0</v>
      </c>
      <c r="D4" s="162" t="s">
        <v>1</v>
      </c>
      <c r="E4" s="140" t="s">
        <v>2</v>
      </c>
      <c r="F4" s="164" t="s">
        <v>14</v>
      </c>
      <c r="G4" s="140" t="s">
        <v>11</v>
      </c>
      <c r="H4" s="140" t="s">
        <v>3</v>
      </c>
      <c r="I4" s="142" t="s">
        <v>20</v>
      </c>
      <c r="J4" s="143"/>
      <c r="K4" s="144"/>
      <c r="L4" s="145" t="s">
        <v>17</v>
      </c>
      <c r="M4" s="146"/>
      <c r="N4" s="147"/>
      <c r="O4" s="148" t="s">
        <v>21</v>
      </c>
      <c r="P4" s="149"/>
      <c r="Q4" s="150"/>
      <c r="R4" s="156" t="s">
        <v>4</v>
      </c>
      <c r="S4" s="157"/>
      <c r="T4" s="147"/>
      <c r="U4" s="154" t="s">
        <v>16</v>
      </c>
    </row>
    <row r="5" spans="1:21" ht="23.25" customHeight="1" thickBot="1" x14ac:dyDescent="0.3">
      <c r="A5" s="153"/>
      <c r="B5" s="161"/>
      <c r="C5" s="151"/>
      <c r="D5" s="163"/>
      <c r="E5" s="151"/>
      <c r="F5" s="165"/>
      <c r="G5" s="166"/>
      <c r="H5" s="141"/>
      <c r="I5" s="36" t="s">
        <v>6</v>
      </c>
      <c r="J5" s="37" t="s">
        <v>8</v>
      </c>
      <c r="K5" s="12" t="s">
        <v>7</v>
      </c>
      <c r="L5" s="14" t="s">
        <v>12</v>
      </c>
      <c r="M5" s="4" t="s">
        <v>13</v>
      </c>
      <c r="N5" s="13" t="s">
        <v>7</v>
      </c>
      <c r="O5" s="14" t="s">
        <v>5</v>
      </c>
      <c r="P5" s="4" t="s">
        <v>8</v>
      </c>
      <c r="Q5" s="22" t="s">
        <v>7</v>
      </c>
      <c r="R5" s="36" t="s">
        <v>5</v>
      </c>
      <c r="S5" s="37" t="s">
        <v>13</v>
      </c>
      <c r="T5" s="23" t="s">
        <v>7</v>
      </c>
      <c r="U5" s="158"/>
    </row>
    <row r="6" spans="1:21" ht="23.25" customHeight="1" x14ac:dyDescent="0.25">
      <c r="A6" s="46">
        <v>1</v>
      </c>
      <c r="B6" s="75">
        <v>371</v>
      </c>
      <c r="C6" s="76" t="s">
        <v>67</v>
      </c>
      <c r="D6" s="68" t="s">
        <v>186</v>
      </c>
      <c r="E6" s="82" t="s">
        <v>36</v>
      </c>
      <c r="F6" s="38">
        <v>69</v>
      </c>
      <c r="G6" s="34" t="s">
        <v>10</v>
      </c>
      <c r="H6" s="38" t="s">
        <v>18</v>
      </c>
      <c r="I6" s="35">
        <v>150</v>
      </c>
      <c r="J6" s="1">
        <v>150</v>
      </c>
      <c r="K6" s="15">
        <f>SUM(I6:J6)</f>
        <v>300</v>
      </c>
      <c r="L6" s="35">
        <v>150</v>
      </c>
      <c r="M6" s="1">
        <v>150</v>
      </c>
      <c r="N6" s="41">
        <f t="shared" ref="N6:N58" si="0">SUM(L6:M6)</f>
        <v>300</v>
      </c>
      <c r="O6" s="35">
        <v>0</v>
      </c>
      <c r="P6" s="1">
        <v>0</v>
      </c>
      <c r="Q6" s="27">
        <f>SUM(O6:P6)</f>
        <v>0</v>
      </c>
      <c r="R6" s="35">
        <v>0</v>
      </c>
      <c r="S6" s="1">
        <v>0</v>
      </c>
      <c r="T6" s="42">
        <f t="shared" ref="T6:T58" si="1">SUM(R6:S6)</f>
        <v>0</v>
      </c>
      <c r="U6" s="57">
        <f t="shared" ref="U6:U58" si="2">SUM(K6,N6,Q6,T6)</f>
        <v>600</v>
      </c>
    </row>
    <row r="7" spans="1:21" ht="23.25" customHeight="1" x14ac:dyDescent="0.4">
      <c r="A7" s="24">
        <v>1</v>
      </c>
      <c r="B7" s="77">
        <v>321</v>
      </c>
      <c r="C7" s="73" t="s">
        <v>260</v>
      </c>
      <c r="D7" s="74" t="s">
        <v>261</v>
      </c>
      <c r="E7" s="80" t="s">
        <v>66</v>
      </c>
      <c r="F7" s="18">
        <v>69</v>
      </c>
      <c r="G7" s="16" t="s">
        <v>10</v>
      </c>
      <c r="H7" s="18" t="s">
        <v>18</v>
      </c>
      <c r="I7" s="19">
        <v>0</v>
      </c>
      <c r="J7" s="17">
        <v>0</v>
      </c>
      <c r="K7" s="20">
        <f t="shared" ref="K7:K58" si="3">SUM(I7:J7)</f>
        <v>0</v>
      </c>
      <c r="L7" s="19">
        <v>0</v>
      </c>
      <c r="M7" s="17">
        <v>0</v>
      </c>
      <c r="N7" s="2">
        <f t="shared" si="0"/>
        <v>0</v>
      </c>
      <c r="O7" s="19">
        <v>150</v>
      </c>
      <c r="P7" s="17">
        <v>150</v>
      </c>
      <c r="Q7" s="25">
        <f>SUM(O7:P7)</f>
        <v>300</v>
      </c>
      <c r="R7" s="19">
        <v>150</v>
      </c>
      <c r="S7" s="17">
        <v>150</v>
      </c>
      <c r="T7" s="5">
        <f t="shared" si="1"/>
        <v>300</v>
      </c>
      <c r="U7" s="44">
        <f t="shared" si="2"/>
        <v>600</v>
      </c>
    </row>
    <row r="8" spans="1:21" ht="23.25" customHeight="1" x14ac:dyDescent="0.25">
      <c r="A8" s="24">
        <v>3</v>
      </c>
      <c r="B8" s="18"/>
      <c r="C8" s="16"/>
      <c r="D8" s="18"/>
      <c r="E8" s="16"/>
      <c r="F8" s="18"/>
      <c r="G8" s="16" t="s">
        <v>10</v>
      </c>
      <c r="H8" s="18" t="s">
        <v>18</v>
      </c>
      <c r="I8" s="19">
        <v>0</v>
      </c>
      <c r="J8" s="17">
        <v>0</v>
      </c>
      <c r="K8" s="20">
        <f t="shared" si="3"/>
        <v>0</v>
      </c>
      <c r="L8" s="19">
        <v>0</v>
      </c>
      <c r="M8" s="17">
        <v>0</v>
      </c>
      <c r="N8" s="2">
        <f t="shared" si="0"/>
        <v>0</v>
      </c>
      <c r="O8" s="19">
        <v>0</v>
      </c>
      <c r="P8" s="17">
        <v>0</v>
      </c>
      <c r="Q8" s="25">
        <f t="shared" ref="Q8:Q58" si="4">SUM(O8:P8)</f>
        <v>0</v>
      </c>
      <c r="R8" s="19">
        <v>0</v>
      </c>
      <c r="S8" s="17">
        <v>0</v>
      </c>
      <c r="T8" s="5">
        <f t="shared" si="1"/>
        <v>0</v>
      </c>
      <c r="U8" s="44">
        <f t="shared" si="2"/>
        <v>0</v>
      </c>
    </row>
    <row r="9" spans="1:21" ht="23.25" customHeight="1" x14ac:dyDescent="0.25">
      <c r="A9" s="24">
        <v>4</v>
      </c>
      <c r="B9" s="18"/>
      <c r="C9" s="16"/>
      <c r="D9" s="18"/>
      <c r="E9" s="16"/>
      <c r="F9" s="18"/>
      <c r="G9" s="16" t="s">
        <v>10</v>
      </c>
      <c r="H9" s="18" t="s">
        <v>18</v>
      </c>
      <c r="I9" s="19">
        <v>0</v>
      </c>
      <c r="J9" s="17">
        <v>0</v>
      </c>
      <c r="K9" s="20">
        <f t="shared" si="3"/>
        <v>0</v>
      </c>
      <c r="L9" s="19">
        <v>0</v>
      </c>
      <c r="M9" s="17">
        <v>0</v>
      </c>
      <c r="N9" s="2">
        <f t="shared" si="0"/>
        <v>0</v>
      </c>
      <c r="O9" s="19">
        <v>0</v>
      </c>
      <c r="P9" s="17">
        <v>0</v>
      </c>
      <c r="Q9" s="25">
        <f t="shared" si="4"/>
        <v>0</v>
      </c>
      <c r="R9" s="19">
        <v>0</v>
      </c>
      <c r="S9" s="17">
        <v>0</v>
      </c>
      <c r="T9" s="5">
        <f t="shared" si="1"/>
        <v>0</v>
      </c>
      <c r="U9" s="44">
        <f t="shared" si="2"/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18</v>
      </c>
      <c r="I10" s="19">
        <v>0</v>
      </c>
      <c r="J10" s="17">
        <v>0</v>
      </c>
      <c r="K10" s="20">
        <f t="shared" si="3"/>
        <v>0</v>
      </c>
      <c r="L10" s="19">
        <v>0</v>
      </c>
      <c r="M10" s="17">
        <v>0</v>
      </c>
      <c r="N10" s="2">
        <f t="shared" si="0"/>
        <v>0</v>
      </c>
      <c r="O10" s="19">
        <v>0</v>
      </c>
      <c r="P10" s="17">
        <v>0</v>
      </c>
      <c r="Q10" s="25">
        <f t="shared" si="4"/>
        <v>0</v>
      </c>
      <c r="R10" s="19">
        <v>0</v>
      </c>
      <c r="S10" s="17">
        <v>0</v>
      </c>
      <c r="T10" s="5">
        <f t="shared" si="1"/>
        <v>0</v>
      </c>
      <c r="U10" s="44">
        <f t="shared" si="2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18</v>
      </c>
      <c r="I11" s="19">
        <v>0</v>
      </c>
      <c r="J11" s="17">
        <v>0</v>
      </c>
      <c r="K11" s="20">
        <f t="shared" si="3"/>
        <v>0</v>
      </c>
      <c r="L11" s="19">
        <v>0</v>
      </c>
      <c r="M11" s="17">
        <v>0</v>
      </c>
      <c r="N11" s="2">
        <f t="shared" si="0"/>
        <v>0</v>
      </c>
      <c r="O11" s="19">
        <v>0</v>
      </c>
      <c r="P11" s="17">
        <v>0</v>
      </c>
      <c r="Q11" s="25">
        <f t="shared" si="4"/>
        <v>0</v>
      </c>
      <c r="R11" s="19">
        <v>0</v>
      </c>
      <c r="S11" s="17">
        <v>0</v>
      </c>
      <c r="T11" s="5">
        <f t="shared" si="1"/>
        <v>0</v>
      </c>
      <c r="U11" s="44">
        <f t="shared" si="2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18</v>
      </c>
      <c r="I12" s="19">
        <v>0</v>
      </c>
      <c r="J12" s="17">
        <v>0</v>
      </c>
      <c r="K12" s="20">
        <f t="shared" si="3"/>
        <v>0</v>
      </c>
      <c r="L12" s="19">
        <v>0</v>
      </c>
      <c r="M12" s="17">
        <v>0</v>
      </c>
      <c r="N12" s="2">
        <f t="shared" si="0"/>
        <v>0</v>
      </c>
      <c r="O12" s="19">
        <v>0</v>
      </c>
      <c r="P12" s="17">
        <v>0</v>
      </c>
      <c r="Q12" s="25">
        <f t="shared" si="4"/>
        <v>0</v>
      </c>
      <c r="R12" s="19">
        <v>0</v>
      </c>
      <c r="S12" s="17">
        <v>0</v>
      </c>
      <c r="T12" s="5">
        <f t="shared" si="1"/>
        <v>0</v>
      </c>
      <c r="U12" s="44">
        <f t="shared" si="2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18</v>
      </c>
      <c r="I13" s="19">
        <v>0</v>
      </c>
      <c r="J13" s="17">
        <v>0</v>
      </c>
      <c r="K13" s="20">
        <f t="shared" si="3"/>
        <v>0</v>
      </c>
      <c r="L13" s="19">
        <v>0</v>
      </c>
      <c r="M13" s="17">
        <v>0</v>
      </c>
      <c r="N13" s="2">
        <f t="shared" si="0"/>
        <v>0</v>
      </c>
      <c r="O13" s="19">
        <v>0</v>
      </c>
      <c r="P13" s="17">
        <v>0</v>
      </c>
      <c r="Q13" s="25">
        <f t="shared" si="4"/>
        <v>0</v>
      </c>
      <c r="R13" s="19">
        <v>0</v>
      </c>
      <c r="S13" s="17">
        <v>0</v>
      </c>
      <c r="T13" s="5">
        <f t="shared" si="1"/>
        <v>0</v>
      </c>
      <c r="U13" s="44">
        <f t="shared" si="2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18</v>
      </c>
      <c r="I14" s="19">
        <v>0</v>
      </c>
      <c r="J14" s="17">
        <v>0</v>
      </c>
      <c r="K14" s="20">
        <f t="shared" si="3"/>
        <v>0</v>
      </c>
      <c r="L14" s="19">
        <v>0</v>
      </c>
      <c r="M14" s="17">
        <v>0</v>
      </c>
      <c r="N14" s="2">
        <f t="shared" si="0"/>
        <v>0</v>
      </c>
      <c r="O14" s="19">
        <v>0</v>
      </c>
      <c r="P14" s="17">
        <v>0</v>
      </c>
      <c r="Q14" s="25">
        <f t="shared" si="4"/>
        <v>0</v>
      </c>
      <c r="R14" s="19">
        <v>0</v>
      </c>
      <c r="S14" s="17">
        <v>0</v>
      </c>
      <c r="T14" s="5">
        <f t="shared" si="1"/>
        <v>0</v>
      </c>
      <c r="U14" s="44">
        <f t="shared" si="2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18</v>
      </c>
      <c r="I15" s="19">
        <v>0</v>
      </c>
      <c r="J15" s="17">
        <v>0</v>
      </c>
      <c r="K15" s="20">
        <f t="shared" si="3"/>
        <v>0</v>
      </c>
      <c r="L15" s="19">
        <v>0</v>
      </c>
      <c r="M15" s="17">
        <v>0</v>
      </c>
      <c r="N15" s="2">
        <f t="shared" si="0"/>
        <v>0</v>
      </c>
      <c r="O15" s="19">
        <v>0</v>
      </c>
      <c r="P15" s="17">
        <v>0</v>
      </c>
      <c r="Q15" s="25">
        <f t="shared" si="4"/>
        <v>0</v>
      </c>
      <c r="R15" s="19">
        <v>0</v>
      </c>
      <c r="S15" s="17">
        <v>0</v>
      </c>
      <c r="T15" s="5">
        <f t="shared" si="1"/>
        <v>0</v>
      </c>
      <c r="U15" s="44">
        <f t="shared" si="2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18</v>
      </c>
      <c r="I16" s="19">
        <v>0</v>
      </c>
      <c r="J16" s="17">
        <v>0</v>
      </c>
      <c r="K16" s="20">
        <f t="shared" si="3"/>
        <v>0</v>
      </c>
      <c r="L16" s="19">
        <v>0</v>
      </c>
      <c r="M16" s="17">
        <v>0</v>
      </c>
      <c r="N16" s="2">
        <f t="shared" si="0"/>
        <v>0</v>
      </c>
      <c r="O16" s="19">
        <v>0</v>
      </c>
      <c r="P16" s="17">
        <v>0</v>
      </c>
      <c r="Q16" s="25">
        <f t="shared" si="4"/>
        <v>0</v>
      </c>
      <c r="R16" s="19">
        <v>0</v>
      </c>
      <c r="S16" s="17">
        <v>0</v>
      </c>
      <c r="T16" s="5">
        <f t="shared" si="1"/>
        <v>0</v>
      </c>
      <c r="U16" s="44">
        <f t="shared" si="2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18</v>
      </c>
      <c r="I17" s="19">
        <v>0</v>
      </c>
      <c r="J17" s="17">
        <v>0</v>
      </c>
      <c r="K17" s="20">
        <f t="shared" si="3"/>
        <v>0</v>
      </c>
      <c r="L17" s="19">
        <v>0</v>
      </c>
      <c r="M17" s="17">
        <v>0</v>
      </c>
      <c r="N17" s="2">
        <f t="shared" si="0"/>
        <v>0</v>
      </c>
      <c r="O17" s="19">
        <v>0</v>
      </c>
      <c r="P17" s="17">
        <v>0</v>
      </c>
      <c r="Q17" s="25">
        <f t="shared" si="4"/>
        <v>0</v>
      </c>
      <c r="R17" s="19">
        <v>0</v>
      </c>
      <c r="S17" s="17">
        <v>0</v>
      </c>
      <c r="T17" s="5">
        <f t="shared" si="1"/>
        <v>0</v>
      </c>
      <c r="U17" s="44">
        <f t="shared" si="2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18</v>
      </c>
      <c r="I18" s="19">
        <v>0</v>
      </c>
      <c r="J18" s="17">
        <v>0</v>
      </c>
      <c r="K18" s="20">
        <f t="shared" si="3"/>
        <v>0</v>
      </c>
      <c r="L18" s="19">
        <v>0</v>
      </c>
      <c r="M18" s="17">
        <v>0</v>
      </c>
      <c r="N18" s="2">
        <f t="shared" si="0"/>
        <v>0</v>
      </c>
      <c r="O18" s="19">
        <v>0</v>
      </c>
      <c r="P18" s="17">
        <v>0</v>
      </c>
      <c r="Q18" s="25">
        <f t="shared" si="4"/>
        <v>0</v>
      </c>
      <c r="R18" s="19">
        <v>0</v>
      </c>
      <c r="S18" s="17">
        <v>0</v>
      </c>
      <c r="T18" s="5">
        <f t="shared" si="1"/>
        <v>0</v>
      </c>
      <c r="U18" s="44">
        <f t="shared" si="2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18</v>
      </c>
      <c r="I19" s="19">
        <v>0</v>
      </c>
      <c r="J19" s="17">
        <v>0</v>
      </c>
      <c r="K19" s="20">
        <f t="shared" si="3"/>
        <v>0</v>
      </c>
      <c r="L19" s="19">
        <v>0</v>
      </c>
      <c r="M19" s="17">
        <v>0</v>
      </c>
      <c r="N19" s="2">
        <f t="shared" si="0"/>
        <v>0</v>
      </c>
      <c r="O19" s="19">
        <v>0</v>
      </c>
      <c r="P19" s="17">
        <v>0</v>
      </c>
      <c r="Q19" s="25">
        <f t="shared" si="4"/>
        <v>0</v>
      </c>
      <c r="R19" s="19">
        <v>0</v>
      </c>
      <c r="S19" s="17">
        <v>0</v>
      </c>
      <c r="T19" s="5">
        <f t="shared" si="1"/>
        <v>0</v>
      </c>
      <c r="U19" s="44">
        <f t="shared" si="2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18</v>
      </c>
      <c r="I20" s="19">
        <v>0</v>
      </c>
      <c r="J20" s="17">
        <v>0</v>
      </c>
      <c r="K20" s="20">
        <f t="shared" si="3"/>
        <v>0</v>
      </c>
      <c r="L20" s="19">
        <v>0</v>
      </c>
      <c r="M20" s="17">
        <v>0</v>
      </c>
      <c r="N20" s="2">
        <f t="shared" si="0"/>
        <v>0</v>
      </c>
      <c r="O20" s="19">
        <v>0</v>
      </c>
      <c r="P20" s="17">
        <v>0</v>
      </c>
      <c r="Q20" s="25">
        <f t="shared" si="4"/>
        <v>0</v>
      </c>
      <c r="R20" s="19">
        <v>0</v>
      </c>
      <c r="S20" s="17">
        <v>0</v>
      </c>
      <c r="T20" s="5">
        <f t="shared" si="1"/>
        <v>0</v>
      </c>
      <c r="U20" s="44">
        <f t="shared" si="2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18</v>
      </c>
      <c r="I21" s="19">
        <v>0</v>
      </c>
      <c r="J21" s="17">
        <v>0</v>
      </c>
      <c r="K21" s="20">
        <f t="shared" si="3"/>
        <v>0</v>
      </c>
      <c r="L21" s="19">
        <v>0</v>
      </c>
      <c r="M21" s="17">
        <v>0</v>
      </c>
      <c r="N21" s="2">
        <f t="shared" si="0"/>
        <v>0</v>
      </c>
      <c r="O21" s="19">
        <v>0</v>
      </c>
      <c r="P21" s="17">
        <v>0</v>
      </c>
      <c r="Q21" s="25">
        <f t="shared" si="4"/>
        <v>0</v>
      </c>
      <c r="R21" s="19">
        <v>0</v>
      </c>
      <c r="S21" s="17">
        <v>0</v>
      </c>
      <c r="T21" s="5">
        <f t="shared" si="1"/>
        <v>0</v>
      </c>
      <c r="U21" s="44">
        <f t="shared" si="2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18</v>
      </c>
      <c r="I22" s="19">
        <v>0</v>
      </c>
      <c r="J22" s="17">
        <v>0</v>
      </c>
      <c r="K22" s="20">
        <f t="shared" si="3"/>
        <v>0</v>
      </c>
      <c r="L22" s="19">
        <v>0</v>
      </c>
      <c r="M22" s="17">
        <v>0</v>
      </c>
      <c r="N22" s="2">
        <f t="shared" si="0"/>
        <v>0</v>
      </c>
      <c r="O22" s="19">
        <v>0</v>
      </c>
      <c r="P22" s="17">
        <v>0</v>
      </c>
      <c r="Q22" s="25">
        <f t="shared" si="4"/>
        <v>0</v>
      </c>
      <c r="R22" s="19">
        <v>0</v>
      </c>
      <c r="S22" s="17">
        <v>0</v>
      </c>
      <c r="T22" s="5">
        <f t="shared" si="1"/>
        <v>0</v>
      </c>
      <c r="U22" s="44">
        <f t="shared" si="2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18</v>
      </c>
      <c r="I23" s="19">
        <v>0</v>
      </c>
      <c r="J23" s="17">
        <v>0</v>
      </c>
      <c r="K23" s="20">
        <f t="shared" si="3"/>
        <v>0</v>
      </c>
      <c r="L23" s="19">
        <v>0</v>
      </c>
      <c r="M23" s="17">
        <v>0</v>
      </c>
      <c r="N23" s="2">
        <f t="shared" si="0"/>
        <v>0</v>
      </c>
      <c r="O23" s="19">
        <v>0</v>
      </c>
      <c r="P23" s="17">
        <v>0</v>
      </c>
      <c r="Q23" s="25">
        <f t="shared" si="4"/>
        <v>0</v>
      </c>
      <c r="R23" s="19">
        <v>0</v>
      </c>
      <c r="S23" s="17">
        <v>0</v>
      </c>
      <c r="T23" s="5">
        <f t="shared" si="1"/>
        <v>0</v>
      </c>
      <c r="U23" s="44">
        <f t="shared" si="2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18</v>
      </c>
      <c r="I24" s="19">
        <v>0</v>
      </c>
      <c r="J24" s="17">
        <v>0</v>
      </c>
      <c r="K24" s="20">
        <f t="shared" si="3"/>
        <v>0</v>
      </c>
      <c r="L24" s="19">
        <v>0</v>
      </c>
      <c r="M24" s="17">
        <v>0</v>
      </c>
      <c r="N24" s="2">
        <f t="shared" si="0"/>
        <v>0</v>
      </c>
      <c r="O24" s="19">
        <v>0</v>
      </c>
      <c r="P24" s="17">
        <v>0</v>
      </c>
      <c r="Q24" s="25">
        <f t="shared" si="4"/>
        <v>0</v>
      </c>
      <c r="R24" s="19">
        <v>0</v>
      </c>
      <c r="S24" s="17">
        <v>0</v>
      </c>
      <c r="T24" s="5">
        <f t="shared" si="1"/>
        <v>0</v>
      </c>
      <c r="U24" s="44">
        <f t="shared" si="2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18</v>
      </c>
      <c r="I25" s="19">
        <v>0</v>
      </c>
      <c r="J25" s="17">
        <v>0</v>
      </c>
      <c r="K25" s="20">
        <f t="shared" si="3"/>
        <v>0</v>
      </c>
      <c r="L25" s="19">
        <v>0</v>
      </c>
      <c r="M25" s="17">
        <v>0</v>
      </c>
      <c r="N25" s="2">
        <f t="shared" si="0"/>
        <v>0</v>
      </c>
      <c r="O25" s="19">
        <v>0</v>
      </c>
      <c r="P25" s="17">
        <v>0</v>
      </c>
      <c r="Q25" s="25">
        <f t="shared" si="4"/>
        <v>0</v>
      </c>
      <c r="R25" s="19">
        <v>0</v>
      </c>
      <c r="S25" s="17">
        <v>0</v>
      </c>
      <c r="T25" s="5">
        <f t="shared" si="1"/>
        <v>0</v>
      </c>
      <c r="U25" s="44">
        <f t="shared" si="2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18</v>
      </c>
      <c r="I26" s="19">
        <v>0</v>
      </c>
      <c r="J26" s="17">
        <v>0</v>
      </c>
      <c r="K26" s="20">
        <f t="shared" si="3"/>
        <v>0</v>
      </c>
      <c r="L26" s="19">
        <v>0</v>
      </c>
      <c r="M26" s="17">
        <v>0</v>
      </c>
      <c r="N26" s="2">
        <f t="shared" si="0"/>
        <v>0</v>
      </c>
      <c r="O26" s="19">
        <v>0</v>
      </c>
      <c r="P26" s="17">
        <v>0</v>
      </c>
      <c r="Q26" s="25">
        <f t="shared" si="4"/>
        <v>0</v>
      </c>
      <c r="R26" s="19">
        <v>0</v>
      </c>
      <c r="S26" s="17">
        <v>0</v>
      </c>
      <c r="T26" s="5">
        <f t="shared" si="1"/>
        <v>0</v>
      </c>
      <c r="U26" s="44">
        <f t="shared" si="2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18</v>
      </c>
      <c r="I27" s="19">
        <v>0</v>
      </c>
      <c r="J27" s="17">
        <v>0</v>
      </c>
      <c r="K27" s="20">
        <f t="shared" si="3"/>
        <v>0</v>
      </c>
      <c r="L27" s="19">
        <v>0</v>
      </c>
      <c r="M27" s="17">
        <v>0</v>
      </c>
      <c r="N27" s="2">
        <f t="shared" si="0"/>
        <v>0</v>
      </c>
      <c r="O27" s="19">
        <v>0</v>
      </c>
      <c r="P27" s="17">
        <v>0</v>
      </c>
      <c r="Q27" s="25">
        <f t="shared" si="4"/>
        <v>0</v>
      </c>
      <c r="R27" s="19">
        <v>0</v>
      </c>
      <c r="S27" s="17">
        <v>0</v>
      </c>
      <c r="T27" s="5">
        <f t="shared" si="1"/>
        <v>0</v>
      </c>
      <c r="U27" s="44">
        <f t="shared" si="2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18</v>
      </c>
      <c r="I28" s="19">
        <v>0</v>
      </c>
      <c r="J28" s="17">
        <v>0</v>
      </c>
      <c r="K28" s="20">
        <f t="shared" si="3"/>
        <v>0</v>
      </c>
      <c r="L28" s="19">
        <v>0</v>
      </c>
      <c r="M28" s="17">
        <v>0</v>
      </c>
      <c r="N28" s="2">
        <f t="shared" si="0"/>
        <v>0</v>
      </c>
      <c r="O28" s="19">
        <v>0</v>
      </c>
      <c r="P28" s="17">
        <v>0</v>
      </c>
      <c r="Q28" s="25">
        <f t="shared" si="4"/>
        <v>0</v>
      </c>
      <c r="R28" s="19">
        <v>0</v>
      </c>
      <c r="S28" s="17">
        <v>0</v>
      </c>
      <c r="T28" s="5">
        <f t="shared" si="1"/>
        <v>0</v>
      </c>
      <c r="U28" s="44">
        <f t="shared" si="2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18</v>
      </c>
      <c r="I29" s="19">
        <v>0</v>
      </c>
      <c r="J29" s="17">
        <v>0</v>
      </c>
      <c r="K29" s="20">
        <f t="shared" si="3"/>
        <v>0</v>
      </c>
      <c r="L29" s="19">
        <v>0</v>
      </c>
      <c r="M29" s="17">
        <v>0</v>
      </c>
      <c r="N29" s="2">
        <f t="shared" si="0"/>
        <v>0</v>
      </c>
      <c r="O29" s="19">
        <v>0</v>
      </c>
      <c r="P29" s="17">
        <v>0</v>
      </c>
      <c r="Q29" s="25">
        <f t="shared" si="4"/>
        <v>0</v>
      </c>
      <c r="R29" s="19">
        <v>0</v>
      </c>
      <c r="S29" s="17">
        <v>0</v>
      </c>
      <c r="T29" s="5">
        <f t="shared" si="1"/>
        <v>0</v>
      </c>
      <c r="U29" s="44">
        <f t="shared" si="2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18</v>
      </c>
      <c r="I30" s="19">
        <v>0</v>
      </c>
      <c r="J30" s="17">
        <v>0</v>
      </c>
      <c r="K30" s="20">
        <f t="shared" si="3"/>
        <v>0</v>
      </c>
      <c r="L30" s="19">
        <v>0</v>
      </c>
      <c r="M30" s="17">
        <v>0</v>
      </c>
      <c r="N30" s="2">
        <f t="shared" si="0"/>
        <v>0</v>
      </c>
      <c r="O30" s="19">
        <v>0</v>
      </c>
      <c r="P30" s="17">
        <v>0</v>
      </c>
      <c r="Q30" s="25">
        <f t="shared" si="4"/>
        <v>0</v>
      </c>
      <c r="R30" s="19">
        <v>0</v>
      </c>
      <c r="S30" s="17">
        <v>0</v>
      </c>
      <c r="T30" s="5">
        <f t="shared" si="1"/>
        <v>0</v>
      </c>
      <c r="U30" s="44">
        <f t="shared" si="2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18</v>
      </c>
      <c r="I31" s="19">
        <v>0</v>
      </c>
      <c r="J31" s="17">
        <v>0</v>
      </c>
      <c r="K31" s="20">
        <f t="shared" si="3"/>
        <v>0</v>
      </c>
      <c r="L31" s="19">
        <v>0</v>
      </c>
      <c r="M31" s="17">
        <v>0</v>
      </c>
      <c r="N31" s="2">
        <f t="shared" si="0"/>
        <v>0</v>
      </c>
      <c r="O31" s="19">
        <v>0</v>
      </c>
      <c r="P31" s="17">
        <v>0</v>
      </c>
      <c r="Q31" s="25">
        <f t="shared" si="4"/>
        <v>0</v>
      </c>
      <c r="R31" s="19">
        <v>0</v>
      </c>
      <c r="S31" s="17">
        <v>0</v>
      </c>
      <c r="T31" s="5">
        <f t="shared" si="1"/>
        <v>0</v>
      </c>
      <c r="U31" s="44">
        <f t="shared" si="2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18</v>
      </c>
      <c r="I32" s="19">
        <v>0</v>
      </c>
      <c r="J32" s="17">
        <v>0</v>
      </c>
      <c r="K32" s="20">
        <f t="shared" si="3"/>
        <v>0</v>
      </c>
      <c r="L32" s="19">
        <v>0</v>
      </c>
      <c r="M32" s="17">
        <v>0</v>
      </c>
      <c r="N32" s="2">
        <f t="shared" si="0"/>
        <v>0</v>
      </c>
      <c r="O32" s="19">
        <v>0</v>
      </c>
      <c r="P32" s="17">
        <v>0</v>
      </c>
      <c r="Q32" s="25">
        <f t="shared" si="4"/>
        <v>0</v>
      </c>
      <c r="R32" s="19">
        <v>0</v>
      </c>
      <c r="S32" s="17">
        <v>0</v>
      </c>
      <c r="T32" s="5">
        <f t="shared" si="1"/>
        <v>0</v>
      </c>
      <c r="U32" s="44">
        <f t="shared" si="2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18</v>
      </c>
      <c r="I33" s="19">
        <v>0</v>
      </c>
      <c r="J33" s="17">
        <v>0</v>
      </c>
      <c r="K33" s="20">
        <f t="shared" si="3"/>
        <v>0</v>
      </c>
      <c r="L33" s="19">
        <v>0</v>
      </c>
      <c r="M33" s="17">
        <v>0</v>
      </c>
      <c r="N33" s="2">
        <f t="shared" si="0"/>
        <v>0</v>
      </c>
      <c r="O33" s="19">
        <v>0</v>
      </c>
      <c r="P33" s="17">
        <v>0</v>
      </c>
      <c r="Q33" s="25">
        <f t="shared" si="4"/>
        <v>0</v>
      </c>
      <c r="R33" s="19">
        <v>0</v>
      </c>
      <c r="S33" s="17">
        <v>0</v>
      </c>
      <c r="T33" s="5">
        <f t="shared" si="1"/>
        <v>0</v>
      </c>
      <c r="U33" s="44">
        <f t="shared" si="2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18</v>
      </c>
      <c r="I34" s="19">
        <v>0</v>
      </c>
      <c r="J34" s="17">
        <v>0</v>
      </c>
      <c r="K34" s="20">
        <f t="shared" si="3"/>
        <v>0</v>
      </c>
      <c r="L34" s="19">
        <v>0</v>
      </c>
      <c r="M34" s="17">
        <v>0</v>
      </c>
      <c r="N34" s="2">
        <f t="shared" si="0"/>
        <v>0</v>
      </c>
      <c r="O34" s="19">
        <v>0</v>
      </c>
      <c r="P34" s="17">
        <v>0</v>
      </c>
      <c r="Q34" s="25">
        <f t="shared" si="4"/>
        <v>0</v>
      </c>
      <c r="R34" s="19">
        <v>0</v>
      </c>
      <c r="S34" s="17">
        <v>0</v>
      </c>
      <c r="T34" s="5">
        <f t="shared" si="1"/>
        <v>0</v>
      </c>
      <c r="U34" s="44">
        <f t="shared" si="2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18</v>
      </c>
      <c r="I35" s="19">
        <v>0</v>
      </c>
      <c r="J35" s="17">
        <v>0</v>
      </c>
      <c r="K35" s="20">
        <f t="shared" si="3"/>
        <v>0</v>
      </c>
      <c r="L35" s="19">
        <v>0</v>
      </c>
      <c r="M35" s="17">
        <v>0</v>
      </c>
      <c r="N35" s="2">
        <f t="shared" si="0"/>
        <v>0</v>
      </c>
      <c r="O35" s="19">
        <v>0</v>
      </c>
      <c r="P35" s="17">
        <v>0</v>
      </c>
      <c r="Q35" s="25">
        <f t="shared" si="4"/>
        <v>0</v>
      </c>
      <c r="R35" s="19">
        <v>0</v>
      </c>
      <c r="S35" s="17">
        <v>0</v>
      </c>
      <c r="T35" s="5">
        <f t="shared" si="1"/>
        <v>0</v>
      </c>
      <c r="U35" s="44">
        <f t="shared" si="2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18</v>
      </c>
      <c r="I36" s="19">
        <v>0</v>
      </c>
      <c r="J36" s="17">
        <v>0</v>
      </c>
      <c r="K36" s="20">
        <f t="shared" si="3"/>
        <v>0</v>
      </c>
      <c r="L36" s="19">
        <v>0</v>
      </c>
      <c r="M36" s="17">
        <v>0</v>
      </c>
      <c r="N36" s="2">
        <f t="shared" si="0"/>
        <v>0</v>
      </c>
      <c r="O36" s="19">
        <v>0</v>
      </c>
      <c r="P36" s="17">
        <v>0</v>
      </c>
      <c r="Q36" s="25">
        <f t="shared" si="4"/>
        <v>0</v>
      </c>
      <c r="R36" s="19">
        <v>0</v>
      </c>
      <c r="S36" s="17">
        <v>0</v>
      </c>
      <c r="T36" s="5">
        <f t="shared" si="1"/>
        <v>0</v>
      </c>
      <c r="U36" s="44">
        <f t="shared" si="2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18</v>
      </c>
      <c r="I37" s="19">
        <v>0</v>
      </c>
      <c r="J37" s="17">
        <v>0</v>
      </c>
      <c r="K37" s="20">
        <f t="shared" si="3"/>
        <v>0</v>
      </c>
      <c r="L37" s="19">
        <v>0</v>
      </c>
      <c r="M37" s="17">
        <v>0</v>
      </c>
      <c r="N37" s="2">
        <f t="shared" si="0"/>
        <v>0</v>
      </c>
      <c r="O37" s="19">
        <v>0</v>
      </c>
      <c r="P37" s="17">
        <v>0</v>
      </c>
      <c r="Q37" s="25">
        <f t="shared" si="4"/>
        <v>0</v>
      </c>
      <c r="R37" s="19">
        <v>0</v>
      </c>
      <c r="S37" s="17">
        <v>0</v>
      </c>
      <c r="T37" s="5">
        <f t="shared" si="1"/>
        <v>0</v>
      </c>
      <c r="U37" s="44">
        <f t="shared" si="2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18</v>
      </c>
      <c r="I38" s="19">
        <v>0</v>
      </c>
      <c r="J38" s="17">
        <v>0</v>
      </c>
      <c r="K38" s="20">
        <f t="shared" si="3"/>
        <v>0</v>
      </c>
      <c r="L38" s="19">
        <v>0</v>
      </c>
      <c r="M38" s="17">
        <v>0</v>
      </c>
      <c r="N38" s="2">
        <f t="shared" si="0"/>
        <v>0</v>
      </c>
      <c r="O38" s="19">
        <v>0</v>
      </c>
      <c r="P38" s="17">
        <v>0</v>
      </c>
      <c r="Q38" s="25">
        <f t="shared" si="4"/>
        <v>0</v>
      </c>
      <c r="R38" s="19">
        <v>0</v>
      </c>
      <c r="S38" s="17">
        <v>0</v>
      </c>
      <c r="T38" s="5">
        <f t="shared" si="1"/>
        <v>0</v>
      </c>
      <c r="U38" s="44">
        <f t="shared" si="2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18</v>
      </c>
      <c r="I39" s="19">
        <v>0</v>
      </c>
      <c r="J39" s="17">
        <v>0</v>
      </c>
      <c r="K39" s="20">
        <f t="shared" si="3"/>
        <v>0</v>
      </c>
      <c r="L39" s="19">
        <v>0</v>
      </c>
      <c r="M39" s="17">
        <v>0</v>
      </c>
      <c r="N39" s="2">
        <f t="shared" si="0"/>
        <v>0</v>
      </c>
      <c r="O39" s="19">
        <v>0</v>
      </c>
      <c r="P39" s="17">
        <v>0</v>
      </c>
      <c r="Q39" s="25">
        <f t="shared" si="4"/>
        <v>0</v>
      </c>
      <c r="R39" s="19">
        <v>0</v>
      </c>
      <c r="S39" s="17">
        <v>0</v>
      </c>
      <c r="T39" s="5">
        <f t="shared" si="1"/>
        <v>0</v>
      </c>
      <c r="U39" s="44">
        <f t="shared" si="2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18</v>
      </c>
      <c r="I40" s="19">
        <v>0</v>
      </c>
      <c r="J40" s="17">
        <v>0</v>
      </c>
      <c r="K40" s="20">
        <f t="shared" si="3"/>
        <v>0</v>
      </c>
      <c r="L40" s="19">
        <v>0</v>
      </c>
      <c r="M40" s="17">
        <v>0</v>
      </c>
      <c r="N40" s="2">
        <f t="shared" si="0"/>
        <v>0</v>
      </c>
      <c r="O40" s="19">
        <v>0</v>
      </c>
      <c r="P40" s="17">
        <v>0</v>
      </c>
      <c r="Q40" s="25">
        <f t="shared" si="4"/>
        <v>0</v>
      </c>
      <c r="R40" s="19">
        <v>0</v>
      </c>
      <c r="S40" s="17">
        <v>0</v>
      </c>
      <c r="T40" s="5">
        <f t="shared" si="1"/>
        <v>0</v>
      </c>
      <c r="U40" s="44">
        <f t="shared" si="2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18</v>
      </c>
      <c r="I41" s="19">
        <v>0</v>
      </c>
      <c r="J41" s="17">
        <v>0</v>
      </c>
      <c r="K41" s="20">
        <f t="shared" si="3"/>
        <v>0</v>
      </c>
      <c r="L41" s="19">
        <v>0</v>
      </c>
      <c r="M41" s="17">
        <v>0</v>
      </c>
      <c r="N41" s="2">
        <f t="shared" si="0"/>
        <v>0</v>
      </c>
      <c r="O41" s="19">
        <v>0</v>
      </c>
      <c r="P41" s="17">
        <v>0</v>
      </c>
      <c r="Q41" s="25">
        <f t="shared" si="4"/>
        <v>0</v>
      </c>
      <c r="R41" s="19">
        <v>0</v>
      </c>
      <c r="S41" s="17">
        <v>0</v>
      </c>
      <c r="T41" s="5">
        <f t="shared" si="1"/>
        <v>0</v>
      </c>
      <c r="U41" s="44">
        <f t="shared" si="2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18</v>
      </c>
      <c r="I42" s="19">
        <v>0</v>
      </c>
      <c r="J42" s="17">
        <v>0</v>
      </c>
      <c r="K42" s="20">
        <f t="shared" si="3"/>
        <v>0</v>
      </c>
      <c r="L42" s="19">
        <v>0</v>
      </c>
      <c r="M42" s="17">
        <v>0</v>
      </c>
      <c r="N42" s="2">
        <f t="shared" si="0"/>
        <v>0</v>
      </c>
      <c r="O42" s="19">
        <v>0</v>
      </c>
      <c r="P42" s="17">
        <v>0</v>
      </c>
      <c r="Q42" s="25">
        <f t="shared" si="4"/>
        <v>0</v>
      </c>
      <c r="R42" s="19">
        <v>0</v>
      </c>
      <c r="S42" s="17">
        <v>0</v>
      </c>
      <c r="T42" s="5">
        <f t="shared" si="1"/>
        <v>0</v>
      </c>
      <c r="U42" s="44">
        <f t="shared" si="2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18</v>
      </c>
      <c r="I43" s="19">
        <v>0</v>
      </c>
      <c r="J43" s="17">
        <v>0</v>
      </c>
      <c r="K43" s="20">
        <f t="shared" si="3"/>
        <v>0</v>
      </c>
      <c r="L43" s="19">
        <v>0</v>
      </c>
      <c r="M43" s="17">
        <v>0</v>
      </c>
      <c r="N43" s="2">
        <f t="shared" si="0"/>
        <v>0</v>
      </c>
      <c r="O43" s="19">
        <v>0</v>
      </c>
      <c r="P43" s="17">
        <v>0</v>
      </c>
      <c r="Q43" s="25">
        <f t="shared" si="4"/>
        <v>0</v>
      </c>
      <c r="R43" s="19">
        <v>0</v>
      </c>
      <c r="S43" s="17">
        <v>0</v>
      </c>
      <c r="T43" s="5">
        <f t="shared" si="1"/>
        <v>0</v>
      </c>
      <c r="U43" s="44">
        <f t="shared" si="2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18</v>
      </c>
      <c r="I44" s="19">
        <v>0</v>
      </c>
      <c r="J44" s="17">
        <v>0</v>
      </c>
      <c r="K44" s="20">
        <f t="shared" si="3"/>
        <v>0</v>
      </c>
      <c r="L44" s="19">
        <v>0</v>
      </c>
      <c r="M44" s="17">
        <v>0</v>
      </c>
      <c r="N44" s="2">
        <f t="shared" si="0"/>
        <v>0</v>
      </c>
      <c r="O44" s="19">
        <v>0</v>
      </c>
      <c r="P44" s="17">
        <v>0</v>
      </c>
      <c r="Q44" s="25">
        <f t="shared" si="4"/>
        <v>0</v>
      </c>
      <c r="R44" s="19">
        <v>0</v>
      </c>
      <c r="S44" s="17">
        <v>0</v>
      </c>
      <c r="T44" s="5">
        <f t="shared" si="1"/>
        <v>0</v>
      </c>
      <c r="U44" s="44">
        <f t="shared" si="2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18</v>
      </c>
      <c r="I45" s="19">
        <v>0</v>
      </c>
      <c r="J45" s="17">
        <v>0</v>
      </c>
      <c r="K45" s="20">
        <f t="shared" si="3"/>
        <v>0</v>
      </c>
      <c r="L45" s="19">
        <v>0</v>
      </c>
      <c r="M45" s="17">
        <v>0</v>
      </c>
      <c r="N45" s="2">
        <f t="shared" si="0"/>
        <v>0</v>
      </c>
      <c r="O45" s="19">
        <v>0</v>
      </c>
      <c r="P45" s="17">
        <v>0</v>
      </c>
      <c r="Q45" s="25">
        <f t="shared" si="4"/>
        <v>0</v>
      </c>
      <c r="R45" s="19">
        <v>0</v>
      </c>
      <c r="S45" s="17">
        <v>0</v>
      </c>
      <c r="T45" s="5">
        <f t="shared" si="1"/>
        <v>0</v>
      </c>
      <c r="U45" s="44">
        <f t="shared" si="2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18</v>
      </c>
      <c r="I46" s="19">
        <v>0</v>
      </c>
      <c r="J46" s="17">
        <v>0</v>
      </c>
      <c r="K46" s="20">
        <f t="shared" si="3"/>
        <v>0</v>
      </c>
      <c r="L46" s="19">
        <v>0</v>
      </c>
      <c r="M46" s="17">
        <v>0</v>
      </c>
      <c r="N46" s="2">
        <f t="shared" si="0"/>
        <v>0</v>
      </c>
      <c r="O46" s="19">
        <v>0</v>
      </c>
      <c r="P46" s="17">
        <v>0</v>
      </c>
      <c r="Q46" s="25">
        <f t="shared" si="4"/>
        <v>0</v>
      </c>
      <c r="R46" s="19">
        <v>0</v>
      </c>
      <c r="S46" s="17">
        <v>0</v>
      </c>
      <c r="T46" s="5">
        <f t="shared" si="1"/>
        <v>0</v>
      </c>
      <c r="U46" s="44">
        <f t="shared" si="2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18</v>
      </c>
      <c r="I47" s="19">
        <v>0</v>
      </c>
      <c r="J47" s="17">
        <v>0</v>
      </c>
      <c r="K47" s="20">
        <f t="shared" si="3"/>
        <v>0</v>
      </c>
      <c r="L47" s="19">
        <v>0</v>
      </c>
      <c r="M47" s="17">
        <v>0</v>
      </c>
      <c r="N47" s="2">
        <f t="shared" si="0"/>
        <v>0</v>
      </c>
      <c r="O47" s="19">
        <v>0</v>
      </c>
      <c r="P47" s="17">
        <v>0</v>
      </c>
      <c r="Q47" s="25">
        <f t="shared" si="4"/>
        <v>0</v>
      </c>
      <c r="R47" s="19">
        <v>0</v>
      </c>
      <c r="S47" s="17">
        <v>0</v>
      </c>
      <c r="T47" s="5">
        <f t="shared" si="1"/>
        <v>0</v>
      </c>
      <c r="U47" s="44">
        <f t="shared" si="2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18</v>
      </c>
      <c r="I48" s="19">
        <v>0</v>
      </c>
      <c r="J48" s="17">
        <v>0</v>
      </c>
      <c r="K48" s="20">
        <f t="shared" si="3"/>
        <v>0</v>
      </c>
      <c r="L48" s="19">
        <v>0</v>
      </c>
      <c r="M48" s="17">
        <v>0</v>
      </c>
      <c r="N48" s="2">
        <f t="shared" si="0"/>
        <v>0</v>
      </c>
      <c r="O48" s="19">
        <v>0</v>
      </c>
      <c r="P48" s="17">
        <v>0</v>
      </c>
      <c r="Q48" s="25">
        <f t="shared" si="4"/>
        <v>0</v>
      </c>
      <c r="R48" s="19">
        <v>0</v>
      </c>
      <c r="S48" s="17">
        <v>0</v>
      </c>
      <c r="T48" s="5">
        <f t="shared" si="1"/>
        <v>0</v>
      </c>
      <c r="U48" s="44">
        <f t="shared" si="2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18</v>
      </c>
      <c r="I49" s="19">
        <v>0</v>
      </c>
      <c r="J49" s="17">
        <v>0</v>
      </c>
      <c r="K49" s="20">
        <f t="shared" si="3"/>
        <v>0</v>
      </c>
      <c r="L49" s="19">
        <v>0</v>
      </c>
      <c r="M49" s="17">
        <v>0</v>
      </c>
      <c r="N49" s="2">
        <f t="shared" si="0"/>
        <v>0</v>
      </c>
      <c r="O49" s="19">
        <v>0</v>
      </c>
      <c r="P49" s="17">
        <v>0</v>
      </c>
      <c r="Q49" s="25">
        <f t="shared" si="4"/>
        <v>0</v>
      </c>
      <c r="R49" s="19">
        <v>0</v>
      </c>
      <c r="S49" s="17">
        <v>0</v>
      </c>
      <c r="T49" s="5">
        <f t="shared" si="1"/>
        <v>0</v>
      </c>
      <c r="U49" s="44">
        <f t="shared" si="2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18</v>
      </c>
      <c r="I50" s="19">
        <v>0</v>
      </c>
      <c r="J50" s="17">
        <v>0</v>
      </c>
      <c r="K50" s="20">
        <f t="shared" si="3"/>
        <v>0</v>
      </c>
      <c r="L50" s="19">
        <v>0</v>
      </c>
      <c r="M50" s="17">
        <v>0</v>
      </c>
      <c r="N50" s="2">
        <f t="shared" si="0"/>
        <v>0</v>
      </c>
      <c r="O50" s="19">
        <v>0</v>
      </c>
      <c r="P50" s="17">
        <v>0</v>
      </c>
      <c r="Q50" s="25">
        <f t="shared" si="4"/>
        <v>0</v>
      </c>
      <c r="R50" s="19">
        <v>0</v>
      </c>
      <c r="S50" s="17">
        <v>0</v>
      </c>
      <c r="T50" s="5">
        <f t="shared" si="1"/>
        <v>0</v>
      </c>
      <c r="U50" s="44">
        <f t="shared" si="2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18</v>
      </c>
      <c r="I51" s="19">
        <v>0</v>
      </c>
      <c r="J51" s="17">
        <v>0</v>
      </c>
      <c r="K51" s="20">
        <f t="shared" si="3"/>
        <v>0</v>
      </c>
      <c r="L51" s="19">
        <v>0</v>
      </c>
      <c r="M51" s="17">
        <v>0</v>
      </c>
      <c r="N51" s="2">
        <f t="shared" si="0"/>
        <v>0</v>
      </c>
      <c r="O51" s="19">
        <v>0</v>
      </c>
      <c r="P51" s="17">
        <v>0</v>
      </c>
      <c r="Q51" s="25">
        <f t="shared" si="4"/>
        <v>0</v>
      </c>
      <c r="R51" s="19">
        <v>0</v>
      </c>
      <c r="S51" s="17">
        <v>0</v>
      </c>
      <c r="T51" s="5">
        <f t="shared" si="1"/>
        <v>0</v>
      </c>
      <c r="U51" s="44">
        <f t="shared" si="2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18</v>
      </c>
      <c r="I52" s="19">
        <v>0</v>
      </c>
      <c r="J52" s="17">
        <v>0</v>
      </c>
      <c r="K52" s="20">
        <f t="shared" si="3"/>
        <v>0</v>
      </c>
      <c r="L52" s="19">
        <v>0</v>
      </c>
      <c r="M52" s="17">
        <v>0</v>
      </c>
      <c r="N52" s="2">
        <f t="shared" si="0"/>
        <v>0</v>
      </c>
      <c r="O52" s="19">
        <v>0</v>
      </c>
      <c r="P52" s="17">
        <v>0</v>
      </c>
      <c r="Q52" s="25">
        <f t="shared" si="4"/>
        <v>0</v>
      </c>
      <c r="R52" s="19">
        <v>0</v>
      </c>
      <c r="S52" s="17">
        <v>0</v>
      </c>
      <c r="T52" s="5">
        <f t="shared" si="1"/>
        <v>0</v>
      </c>
      <c r="U52" s="44">
        <f t="shared" si="2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18</v>
      </c>
      <c r="I53" s="19">
        <v>0</v>
      </c>
      <c r="J53" s="17">
        <v>0</v>
      </c>
      <c r="K53" s="20">
        <f t="shared" si="3"/>
        <v>0</v>
      </c>
      <c r="L53" s="19">
        <v>0</v>
      </c>
      <c r="M53" s="17">
        <v>0</v>
      </c>
      <c r="N53" s="2">
        <f t="shared" si="0"/>
        <v>0</v>
      </c>
      <c r="O53" s="19">
        <v>0</v>
      </c>
      <c r="P53" s="17">
        <v>0</v>
      </c>
      <c r="Q53" s="25">
        <f t="shared" si="4"/>
        <v>0</v>
      </c>
      <c r="R53" s="19">
        <v>0</v>
      </c>
      <c r="S53" s="17">
        <v>0</v>
      </c>
      <c r="T53" s="5">
        <f t="shared" si="1"/>
        <v>0</v>
      </c>
      <c r="U53" s="44">
        <f t="shared" si="2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18</v>
      </c>
      <c r="I54" s="19">
        <v>0</v>
      </c>
      <c r="J54" s="17">
        <v>0</v>
      </c>
      <c r="K54" s="20">
        <f t="shared" si="3"/>
        <v>0</v>
      </c>
      <c r="L54" s="19">
        <v>0</v>
      </c>
      <c r="M54" s="17">
        <v>0</v>
      </c>
      <c r="N54" s="2">
        <f t="shared" si="0"/>
        <v>0</v>
      </c>
      <c r="O54" s="19">
        <v>0</v>
      </c>
      <c r="P54" s="17">
        <v>0</v>
      </c>
      <c r="Q54" s="25">
        <f t="shared" si="4"/>
        <v>0</v>
      </c>
      <c r="R54" s="19">
        <v>0</v>
      </c>
      <c r="S54" s="17">
        <v>0</v>
      </c>
      <c r="T54" s="5">
        <f t="shared" si="1"/>
        <v>0</v>
      </c>
      <c r="U54" s="44">
        <f t="shared" si="2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18</v>
      </c>
      <c r="I55" s="19">
        <v>0</v>
      </c>
      <c r="J55" s="17">
        <v>0</v>
      </c>
      <c r="K55" s="20">
        <f t="shared" si="3"/>
        <v>0</v>
      </c>
      <c r="L55" s="19">
        <v>0</v>
      </c>
      <c r="M55" s="17">
        <v>0</v>
      </c>
      <c r="N55" s="2">
        <f t="shared" si="0"/>
        <v>0</v>
      </c>
      <c r="O55" s="19">
        <v>0</v>
      </c>
      <c r="P55" s="17">
        <v>0</v>
      </c>
      <c r="Q55" s="25">
        <f t="shared" si="4"/>
        <v>0</v>
      </c>
      <c r="R55" s="19">
        <v>0</v>
      </c>
      <c r="S55" s="17">
        <v>0</v>
      </c>
      <c r="T55" s="5">
        <f t="shared" si="1"/>
        <v>0</v>
      </c>
      <c r="U55" s="44">
        <f t="shared" si="2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18</v>
      </c>
      <c r="I56" s="19">
        <v>0</v>
      </c>
      <c r="J56" s="17">
        <v>0</v>
      </c>
      <c r="K56" s="20">
        <f t="shared" si="3"/>
        <v>0</v>
      </c>
      <c r="L56" s="19">
        <v>0</v>
      </c>
      <c r="M56" s="17">
        <v>0</v>
      </c>
      <c r="N56" s="2">
        <f t="shared" si="0"/>
        <v>0</v>
      </c>
      <c r="O56" s="19">
        <v>0</v>
      </c>
      <c r="P56" s="17">
        <v>0</v>
      </c>
      <c r="Q56" s="25">
        <f t="shared" si="4"/>
        <v>0</v>
      </c>
      <c r="R56" s="19">
        <v>0</v>
      </c>
      <c r="S56" s="17">
        <v>0</v>
      </c>
      <c r="T56" s="5">
        <f t="shared" si="1"/>
        <v>0</v>
      </c>
      <c r="U56" s="44">
        <f t="shared" si="2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18</v>
      </c>
      <c r="I57" s="19">
        <v>0</v>
      </c>
      <c r="J57" s="17">
        <v>0</v>
      </c>
      <c r="K57" s="20">
        <f t="shared" si="3"/>
        <v>0</v>
      </c>
      <c r="L57" s="19">
        <v>0</v>
      </c>
      <c r="M57" s="17">
        <v>0</v>
      </c>
      <c r="N57" s="2">
        <f t="shared" si="0"/>
        <v>0</v>
      </c>
      <c r="O57" s="19">
        <v>0</v>
      </c>
      <c r="P57" s="17">
        <v>0</v>
      </c>
      <c r="Q57" s="25">
        <f t="shared" si="4"/>
        <v>0</v>
      </c>
      <c r="R57" s="19">
        <v>0</v>
      </c>
      <c r="S57" s="17">
        <v>0</v>
      </c>
      <c r="T57" s="5">
        <f t="shared" si="1"/>
        <v>0</v>
      </c>
      <c r="U57" s="44">
        <f t="shared" si="2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8" t="s">
        <v>18</v>
      </c>
      <c r="I58" s="30">
        <v>0</v>
      </c>
      <c r="J58" s="31">
        <v>0</v>
      </c>
      <c r="K58" s="26">
        <f t="shared" si="3"/>
        <v>0</v>
      </c>
      <c r="L58" s="30">
        <v>0</v>
      </c>
      <c r="M58" s="31">
        <v>0</v>
      </c>
      <c r="N58" s="3">
        <f t="shared" si="0"/>
        <v>0</v>
      </c>
      <c r="O58" s="30">
        <v>0</v>
      </c>
      <c r="P58" s="31">
        <v>0</v>
      </c>
      <c r="Q58" s="7">
        <f t="shared" si="4"/>
        <v>0</v>
      </c>
      <c r="R58" s="30">
        <v>0</v>
      </c>
      <c r="S58" s="31">
        <v>0</v>
      </c>
      <c r="T58" s="6">
        <f t="shared" si="1"/>
        <v>0</v>
      </c>
      <c r="U58" s="45">
        <f t="shared" si="2"/>
        <v>0</v>
      </c>
    </row>
  </sheetData>
  <sheetProtection algorithmName="SHA-512" hashValue="FX4fenEDQKd4LfnbdJAiKh0/6lzNRzd+Xpy11nOpw8bomXi+myvIXX82ZXe42fi9d41ixPDyK8N40pM+xjL3Yw==" saltValue="1C8v+zXbkgc2W1gz6OGWzg==" spinCount="100000" sheet="1" objects="1" scenarios="1" selectLockedCells="1" selectUnlockedCells="1"/>
  <mergeCells count="16">
    <mergeCell ref="I4:K4"/>
    <mergeCell ref="A1:U1"/>
    <mergeCell ref="A2:U2"/>
    <mergeCell ref="A3:U3"/>
    <mergeCell ref="L4:N4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</mergeCells>
  <conditionalFormatting sqref="B7:D7">
    <cfRule type="expression" dxfId="3" priority="1">
      <formula>OR($I7=4,$I7=5)</formula>
    </cfRule>
    <cfRule type="expression" dxfId="2" priority="2">
      <formula>$I7=3</formula>
    </cfRule>
    <cfRule type="expression" dxfId="1" priority="3">
      <formula>$I7=2</formula>
    </cfRule>
    <cfRule type="expression" dxfId="0" priority="4">
      <formula>$I7=1</formula>
    </cfRule>
  </conditionalFormatting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U9 G</vt:lpstr>
      <vt:lpstr>U9 F</vt:lpstr>
      <vt:lpstr>U11 G</vt:lpstr>
      <vt:lpstr>U11 F</vt:lpstr>
      <vt:lpstr>U13 G</vt:lpstr>
      <vt:lpstr>U13 F</vt:lpstr>
      <vt:lpstr>U15 G</vt:lpstr>
      <vt:lpstr>U15 F</vt:lpstr>
      <vt:lpstr>U17 G</vt:lpstr>
      <vt:lpstr>U17 F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SMYKOWSKI</cp:lastModifiedBy>
  <dcterms:created xsi:type="dcterms:W3CDTF">2016-03-26T07:10:04Z</dcterms:created>
  <dcterms:modified xsi:type="dcterms:W3CDTF">2025-05-26T08:03:07Z</dcterms:modified>
</cp:coreProperties>
</file>